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11\сервер обмена спо\Отдел учебно-производственной практики\Обменник\Центр карьеры\отчеты 2025-2026\"/>
    </mc:Choice>
  </mc:AlternateContent>
  <bookViews>
    <workbookView xWindow="0" yWindow="0" windowWidth="19200" windowHeight="11490" tabRatio="906" activeTab="2"/>
  </bookViews>
  <sheets>
    <sheet name="1_Маршрутизация" sheetId="1" r:id="rId1"/>
    <sheet name="2_Мероприятия" sheetId="7" r:id="rId2"/>
    <sheet name="3_Взаимодействие с ЦЗН_КЦ" sheetId="9" r:id="rId3"/>
    <sheet name="4_Целевые договоры" sheetId="4" r:id="rId4"/>
    <sheet name="выпадающие списки"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7" l="1"/>
  <c r="K17" i="7"/>
  <c r="K16" i="7"/>
  <c r="K15" i="7"/>
  <c r="K14" i="7"/>
  <c r="K11" i="7"/>
  <c r="K12" i="7"/>
  <c r="K13" i="7"/>
</calcChain>
</file>

<file path=xl/sharedStrings.xml><?xml version="1.0" encoding="utf-8"?>
<sst xmlns="http://schemas.openxmlformats.org/spreadsheetml/2006/main" count="689" uniqueCount="305">
  <si>
    <t>Дополнительное обучение во время основной учебы</t>
  </si>
  <si>
    <t xml:space="preserve">Целевые договоры </t>
  </si>
  <si>
    <t>Организация временного трудоустройства</t>
  </si>
  <si>
    <t>Обучение навыку прохождения
собеседований</t>
  </si>
  <si>
    <t>Экскурсии на предприятия</t>
  </si>
  <si>
    <t>Количество студентов</t>
  </si>
  <si>
    <t>Всего</t>
  </si>
  <si>
    <t>Наименование предприятий, на которых организована практическая подготовка</t>
  </si>
  <si>
    <t>из них</t>
  </si>
  <si>
    <t>Организация и проведение тренингов по развитию коммуникативных навыков, навыков планирования и управления профессиональной карьерой</t>
  </si>
  <si>
    <t>Организация практик и стажировок студентов с использованием портала  "Работа России"</t>
  </si>
  <si>
    <t>Обучение технологии составления резюме</t>
  </si>
  <si>
    <t>Организация и проведение мероприятий об основах законодательства в социально-
трудовой сфере</t>
  </si>
  <si>
    <t>Наименование ЦЗН, с которыми подписаны соглашения о взаимодействии</t>
  </si>
  <si>
    <t>Взаимодействие с ЦЗН</t>
  </si>
  <si>
    <t>Наименование ПОО</t>
  </si>
  <si>
    <t>Дата заключения целевого договора
(в формате ХХ.ХХ.202Х)</t>
  </si>
  <si>
    <t>Код и наименование профессии или специальности, по которой обучается студент на условиях целевого договора</t>
  </si>
  <si>
    <t>Наименование предприятия-работодателя, с которым заключен(ны) целевой(ые) договор(ы)</t>
  </si>
  <si>
    <t>Группа</t>
  </si>
  <si>
    <t>Курс обучения 
(на текущий момент)</t>
  </si>
  <si>
    <t>Да</t>
  </si>
  <si>
    <t>Нет</t>
  </si>
  <si>
    <t>Год заключения целевого договора
(в формате 202Х)</t>
  </si>
  <si>
    <t>Год начала обучения в ПОО (год зачисления)</t>
  </si>
  <si>
    <t>ПО. Профподготовка</t>
  </si>
  <si>
    <t>ДПО. Повышение квалификации</t>
  </si>
  <si>
    <t>ДПО. Переподготовка</t>
  </si>
  <si>
    <t>Свидетельство по профессии рабочего, должности служащего</t>
  </si>
  <si>
    <t>Удостоверение о повышении квалификации</t>
  </si>
  <si>
    <t>Диплом о профессиональной переподготовки</t>
  </si>
  <si>
    <t>Форма мероприятия</t>
  </si>
  <si>
    <t>Ярмарка вакансий</t>
  </si>
  <si>
    <t>Круглый стол</t>
  </si>
  <si>
    <t>Семинар</t>
  </si>
  <si>
    <t>Презентация организации</t>
  </si>
  <si>
    <t>Мастер-классы</t>
  </si>
  <si>
    <t>День открытых дверей на предприятии</t>
  </si>
  <si>
    <t>ПОО входит в кластер ФП "Профессионалитет"
(да/нет)</t>
  </si>
  <si>
    <t>Название мероприятия
(при наличии)</t>
  </si>
  <si>
    <t>Перечень профессий и специальностей, по которым обучаются студенты, принявшие участие в мероприятии</t>
  </si>
  <si>
    <t>Наименование организаций-работодателей, участников мероприятия</t>
  </si>
  <si>
    <t>Количество организаций-работодателей, участников мероприятия</t>
  </si>
  <si>
    <t>Количество профессий и специальностей, по которым обучаются студенты, принявшие участие в мероприятии</t>
  </si>
  <si>
    <t>Проведение мероприятий об особенностях ведения предпринимательской деятельности и деятельности в форме самозанятости; о налоговом законодательстве</t>
  </si>
  <si>
    <t>Целевой договор заключен с использованием портала "Работа России"
да/нет</t>
  </si>
  <si>
    <t>Год выпуска студента
(в формате 202Х)</t>
  </si>
  <si>
    <t>Встреча работодателей со студентами</t>
  </si>
  <si>
    <t>Экскурсия на предприятие</t>
  </si>
  <si>
    <t>Количество участников мероприятия, чел.</t>
  </si>
  <si>
    <t>представителей организаций-партнеров</t>
  </si>
  <si>
    <t>педагогов и сотрудников ПОО</t>
  </si>
  <si>
    <t xml:space="preserve"> студентов</t>
  </si>
  <si>
    <t>Дата мероприятия
(в формате ХХ.ХХ.2025)</t>
  </si>
  <si>
    <t>представителей ЦЗН</t>
  </si>
  <si>
    <t>гр 1</t>
  </si>
  <si>
    <t>гр 2</t>
  </si>
  <si>
    <t>гр 3</t>
  </si>
  <si>
    <t>гр 4</t>
  </si>
  <si>
    <t>гр 5</t>
  </si>
  <si>
    <t>гр 6</t>
  </si>
  <si>
    <t>гр 7</t>
  </si>
  <si>
    <t>гр 8</t>
  </si>
  <si>
    <t>гр 9</t>
  </si>
  <si>
    <t>гр 10</t>
  </si>
  <si>
    <t>гр 11</t>
  </si>
  <si>
    <t>гр 12</t>
  </si>
  <si>
    <t>гр 13</t>
  </si>
  <si>
    <t>гр 14</t>
  </si>
  <si>
    <t>гр 15</t>
  </si>
  <si>
    <t>гр 16</t>
  </si>
  <si>
    <t>гр 17</t>
  </si>
  <si>
    <t>гр 18</t>
  </si>
  <si>
    <t>гр 19</t>
  </si>
  <si>
    <t>гр 20</t>
  </si>
  <si>
    <t>гр 21</t>
  </si>
  <si>
    <t>гр 22</t>
  </si>
  <si>
    <t>гр 23</t>
  </si>
  <si>
    <t>гр 24</t>
  </si>
  <si>
    <t>гр 25</t>
  </si>
  <si>
    <t>гр 26</t>
  </si>
  <si>
    <t>гр 27</t>
  </si>
  <si>
    <t>гр 28</t>
  </si>
  <si>
    <t>гр 29</t>
  </si>
  <si>
    <t>гр 30</t>
  </si>
  <si>
    <t>гр 31</t>
  </si>
  <si>
    <t>гр 32</t>
  </si>
  <si>
    <t>гр 33</t>
  </si>
  <si>
    <t>гр 34</t>
  </si>
  <si>
    <t>гр 35</t>
  </si>
  <si>
    <t>гр 36</t>
  </si>
  <si>
    <t>гр 37</t>
  </si>
  <si>
    <t>гр 38</t>
  </si>
  <si>
    <t>гр 39</t>
  </si>
  <si>
    <t>гр 40</t>
  </si>
  <si>
    <t>гр 41</t>
  </si>
  <si>
    <t>гр 42</t>
  </si>
  <si>
    <t>гр 43</t>
  </si>
  <si>
    <t>гр 44</t>
  </si>
  <si>
    <t>гр 45</t>
  </si>
  <si>
    <t>гр 46</t>
  </si>
  <si>
    <t>гр 47</t>
  </si>
  <si>
    <t>гр 48</t>
  </si>
  <si>
    <t>гр 49</t>
  </si>
  <si>
    <t>гр 50</t>
  </si>
  <si>
    <t>гр 51</t>
  </si>
  <si>
    <t>производственная практика</t>
  </si>
  <si>
    <t>учебная практика</t>
  </si>
  <si>
    <t>лабораторные и практические занятия</t>
  </si>
  <si>
    <t>Номер квартала   года</t>
  </si>
  <si>
    <t>вносятся все мероприятия, проведенные в текущем квартале. Если в отчет до 15 числа в предшествующем квартале не включены мероприятия, проведенные после 15 числа, то их включать в отчет следующего квартала</t>
  </si>
  <si>
    <t>Отчетный период (номер квартала)</t>
  </si>
  <si>
    <t>1 квартал 2026 года</t>
  </si>
  <si>
    <t>2 квартал 2026 года</t>
  </si>
  <si>
    <t>3 квартал 2026 года</t>
  </si>
  <si>
    <t>4 квартал 2026 года</t>
  </si>
  <si>
    <t>информация вносится поквартально (за квартал) 2026 года</t>
  </si>
  <si>
    <r>
      <t xml:space="preserve">Количество студентов ПОО, зарегистрированных на портале "Работа России"
</t>
    </r>
    <r>
      <rPr>
        <sz val="11"/>
        <color rgb="FFFF0000"/>
        <rFont val="Calibri"/>
        <family val="2"/>
        <charset val="204"/>
        <scheme val="minor"/>
      </rPr>
      <t>(всего на текущий момент)</t>
    </r>
  </si>
  <si>
    <r>
      <t xml:space="preserve">Количество студентов ПОО, разместивших резюме на портале "Работа России"
</t>
    </r>
    <r>
      <rPr>
        <sz val="11"/>
        <color rgb="FFFF0000"/>
        <rFont val="Calibri"/>
        <family val="2"/>
        <charset val="204"/>
        <scheme val="minor"/>
      </rPr>
      <t>(всего на текущий момент)</t>
    </r>
  </si>
  <si>
    <r>
      <t xml:space="preserve">Количество предприятий, на которых организована практическая подготовка
</t>
    </r>
    <r>
      <rPr>
        <sz val="11"/>
        <color rgb="FFFF0000"/>
        <rFont val="Calibri"/>
        <family val="2"/>
        <charset val="204"/>
        <scheme val="minor"/>
      </rPr>
      <t>(за квартал)</t>
    </r>
  </si>
  <si>
    <r>
      <t xml:space="preserve">Количество студентов, прошедших практическую подготовку на предприятиях
</t>
    </r>
    <r>
      <rPr>
        <sz val="11"/>
        <color rgb="FFFF0000"/>
        <rFont val="Calibri"/>
        <family val="2"/>
        <charset val="204"/>
        <scheme val="minor"/>
      </rPr>
      <t>(за квартал)</t>
    </r>
  </si>
  <si>
    <r>
      <t xml:space="preserve">Количество студентов, обученных по программам ПО (получили дополнительную квалификацию)
</t>
    </r>
    <r>
      <rPr>
        <sz val="11"/>
        <color rgb="FFFF0000"/>
        <rFont val="Calibri"/>
        <family val="2"/>
        <charset val="204"/>
        <scheme val="minor"/>
      </rPr>
      <t>(за квартал)</t>
    </r>
  </si>
  <si>
    <r>
      <t xml:space="preserve">Количество студентов, обученных по программам ДПО (освоили дополнительную компетенцию)
</t>
    </r>
    <r>
      <rPr>
        <sz val="11"/>
        <color rgb="FFFF0000"/>
        <rFont val="Calibri"/>
        <family val="2"/>
        <charset val="204"/>
        <scheme val="minor"/>
      </rPr>
      <t>(за квартал)</t>
    </r>
  </si>
  <si>
    <r>
      <t xml:space="preserve">Количество студентов ПОО, обучающихся на основе договора о целевом обучении, всего
</t>
    </r>
    <r>
      <rPr>
        <sz val="11"/>
        <color rgb="FFFF0000"/>
        <rFont val="Calibri"/>
        <family val="2"/>
        <charset val="204"/>
        <scheme val="minor"/>
      </rPr>
      <t>(всего на текущий момент)</t>
    </r>
  </si>
  <si>
    <r>
      <t xml:space="preserve"> договоры заключены в 2026 году с использованием портала "Работа России"
</t>
    </r>
    <r>
      <rPr>
        <sz val="11"/>
        <color rgb="FFFF0000"/>
        <rFont val="Calibri"/>
        <family val="2"/>
        <charset val="204"/>
        <scheme val="minor"/>
      </rPr>
      <t>(за квартал)</t>
    </r>
  </si>
  <si>
    <r>
      <t xml:space="preserve">Количество предприятий, заключивших договор о целевом обучении, всего
</t>
    </r>
    <r>
      <rPr>
        <sz val="11"/>
        <color rgb="FFFF0000"/>
        <rFont val="Calibri"/>
        <family val="2"/>
        <charset val="204"/>
        <scheme val="minor"/>
      </rPr>
      <t>(всего на текущий момент)</t>
    </r>
  </si>
  <si>
    <r>
      <t xml:space="preserve">Количество предприятий, заключивших договор о целевом обучении в 2026 году
</t>
    </r>
    <r>
      <rPr>
        <sz val="11"/>
        <color rgb="FFFF0000"/>
        <rFont val="Calibri"/>
        <family val="2"/>
        <charset val="204"/>
        <scheme val="minor"/>
      </rPr>
      <t>(за квартал)</t>
    </r>
  </si>
  <si>
    <r>
      <t xml:space="preserve">Количество студентов ПОО, договоры о целевом обучении заключены в 2026 году
</t>
    </r>
    <r>
      <rPr>
        <sz val="11"/>
        <color rgb="FFFF0000"/>
        <rFont val="Calibri"/>
        <family val="2"/>
        <charset val="204"/>
        <scheme val="minor"/>
      </rPr>
      <t>(за квартал)</t>
    </r>
  </si>
  <si>
    <r>
      <t xml:space="preserve">Количество студентов, практика которых организована в 2026 году посредствам портала "Работа России"
</t>
    </r>
    <r>
      <rPr>
        <sz val="11"/>
        <color rgb="FFFF0000"/>
        <rFont val="Calibri"/>
        <family val="2"/>
        <charset val="204"/>
        <scheme val="minor"/>
      </rPr>
      <t>(за квартал)</t>
    </r>
  </si>
  <si>
    <r>
      <t xml:space="preserve">Количество организаций, практика на которых организована в 2026 году посредствам портала "Работа России"
</t>
    </r>
    <r>
      <rPr>
        <sz val="11"/>
        <color rgb="FFFF0000"/>
        <rFont val="Calibri"/>
        <family val="2"/>
        <charset val="204"/>
        <scheme val="minor"/>
      </rPr>
      <t>(за квартал)</t>
    </r>
  </si>
  <si>
    <r>
      <t xml:space="preserve">Количество студентов, трудоустроенных на предприятии в период практики в 2026 году
</t>
    </r>
    <r>
      <rPr>
        <sz val="11"/>
        <color rgb="FFFF0000"/>
        <rFont val="Calibri"/>
        <family val="2"/>
        <charset val="204"/>
        <scheme val="minor"/>
      </rPr>
      <t>(за квартал)</t>
    </r>
  </si>
  <si>
    <r>
      <t xml:space="preserve">Название предприятий, заключивших договор о целевом обучении в 2026 году с использованием портала "Работа России"
</t>
    </r>
    <r>
      <rPr>
        <sz val="11"/>
        <color rgb="FFFF0000"/>
        <rFont val="Calibri"/>
        <family val="2"/>
        <charset val="204"/>
        <scheme val="minor"/>
      </rPr>
      <t>(за квартал)</t>
    </r>
  </si>
  <si>
    <r>
      <t xml:space="preserve">Количество предприятий, заключивших со студентами трудовой договор в период практики в 2026 году
</t>
    </r>
    <r>
      <rPr>
        <sz val="11"/>
        <color rgb="FFFF0000"/>
        <rFont val="Calibri"/>
        <family val="2"/>
        <charset val="204"/>
        <scheme val="minor"/>
      </rPr>
      <t>(за квартал)</t>
    </r>
  </si>
  <si>
    <r>
      <t xml:space="preserve">Наименование предприятий, заключивших со студентами трудовой договор в период практики в 2026 году
</t>
    </r>
    <r>
      <rPr>
        <sz val="11"/>
        <color rgb="FFFF0000"/>
        <rFont val="Calibri"/>
        <family val="2"/>
        <charset val="204"/>
        <scheme val="minor"/>
      </rPr>
      <t>(за квартал)</t>
    </r>
  </si>
  <si>
    <r>
      <t xml:space="preserve">Количество проведенных  мероприятий
</t>
    </r>
    <r>
      <rPr>
        <sz val="11"/>
        <color rgb="FFFF0000"/>
        <rFont val="Calibri"/>
        <family val="2"/>
        <charset val="204"/>
        <scheme val="minor"/>
      </rPr>
      <t xml:space="preserve">
(за квартал)</t>
    </r>
  </si>
  <si>
    <r>
      <t xml:space="preserve">Количество студентов, принявших участие в мероприятиях
</t>
    </r>
    <r>
      <rPr>
        <sz val="11"/>
        <color rgb="FFFF0000"/>
        <rFont val="Calibri"/>
        <family val="2"/>
        <charset val="204"/>
        <scheme val="minor"/>
      </rPr>
      <t>(за квартал)</t>
    </r>
  </si>
  <si>
    <r>
      <t xml:space="preserve">Количество проведенных ярмарок вакансий
</t>
    </r>
    <r>
      <rPr>
        <sz val="11"/>
        <color rgb="FFFF0000"/>
        <rFont val="Calibri"/>
        <family val="2"/>
        <charset val="204"/>
        <scheme val="minor"/>
      </rPr>
      <t>(за квартал)</t>
    </r>
  </si>
  <si>
    <r>
      <t xml:space="preserve">с участием представителей ЦЗН/Кадровых центров "Работа России"
</t>
    </r>
    <r>
      <rPr>
        <sz val="11"/>
        <color rgb="FFFF0000"/>
        <rFont val="Calibri"/>
        <family val="2"/>
        <charset val="204"/>
        <scheme val="minor"/>
      </rPr>
      <t>(за квартал)</t>
    </r>
  </si>
  <si>
    <r>
      <t xml:space="preserve">Количество работодателей, принявших участие в ярмарках вакансий
</t>
    </r>
    <r>
      <rPr>
        <sz val="11"/>
        <color rgb="FFFF0000"/>
        <rFont val="Calibri"/>
        <family val="2"/>
        <charset val="204"/>
        <scheme val="minor"/>
      </rPr>
      <t>(за квартал)</t>
    </r>
  </si>
  <si>
    <r>
      <t xml:space="preserve">Наименование работодателей, принявших участие в ярмарках вакансий
</t>
    </r>
    <r>
      <rPr>
        <sz val="11"/>
        <color rgb="FFFF0000"/>
        <rFont val="Calibri"/>
        <family val="2"/>
        <charset val="204"/>
        <scheme val="minor"/>
      </rPr>
      <t>(за квартал)</t>
    </r>
  </si>
  <si>
    <r>
      <t xml:space="preserve">Количество студентов, принявших участие в ярмарках вакансий
</t>
    </r>
    <r>
      <rPr>
        <sz val="11"/>
        <color rgb="FFFF0000"/>
        <rFont val="Calibri"/>
        <family val="2"/>
        <charset val="204"/>
        <scheme val="minor"/>
      </rPr>
      <t>(за квартал)</t>
    </r>
  </si>
  <si>
    <r>
      <t xml:space="preserve">Количество экскурсий
</t>
    </r>
    <r>
      <rPr>
        <sz val="11"/>
        <color rgb="FFFF0000"/>
        <rFont val="Calibri"/>
        <family val="2"/>
        <charset val="204"/>
        <scheme val="minor"/>
      </rPr>
      <t>(за квартал)</t>
    </r>
  </si>
  <si>
    <r>
      <t xml:space="preserve">Количество предприятий, на площадки которых организованы экскурсии студентов
</t>
    </r>
    <r>
      <rPr>
        <sz val="11"/>
        <color rgb="FFFF0000"/>
        <rFont val="Calibri"/>
        <family val="2"/>
        <charset val="204"/>
        <scheme val="minor"/>
      </rPr>
      <t>(за квартал)</t>
    </r>
  </si>
  <si>
    <r>
      <t xml:space="preserve">Наименование предприятий, на площадки которых организованы экскурсии студентов
</t>
    </r>
    <r>
      <rPr>
        <sz val="11"/>
        <color rgb="FFFF0000"/>
        <rFont val="Calibri"/>
        <family val="2"/>
        <charset val="204"/>
        <scheme val="minor"/>
      </rPr>
      <t>(за квартал)</t>
    </r>
  </si>
  <si>
    <r>
      <t xml:space="preserve">Количество студентов, принявших участие в экскурсиях
</t>
    </r>
    <r>
      <rPr>
        <sz val="11"/>
        <color rgb="FFFF0000"/>
        <rFont val="Calibri"/>
        <family val="2"/>
        <charset val="204"/>
        <scheme val="minor"/>
      </rPr>
      <t>(за квартал)</t>
    </r>
  </si>
  <si>
    <r>
      <t xml:space="preserve">Количество проведенных  мероприятий
</t>
    </r>
    <r>
      <rPr>
        <sz val="11"/>
        <color rgb="FFFF0000"/>
        <rFont val="Calibri"/>
        <family val="2"/>
        <charset val="204"/>
        <scheme val="minor"/>
      </rPr>
      <t>(за квартал)</t>
    </r>
  </si>
  <si>
    <r>
      <t xml:space="preserve">Количество студентов очной формы обучения
</t>
    </r>
    <r>
      <rPr>
        <sz val="11"/>
        <color rgb="FFFF0000"/>
        <rFont val="Calibri"/>
        <family val="2"/>
        <charset val="204"/>
        <scheme val="minor"/>
      </rPr>
      <t xml:space="preserve">(всего на текущий момент) </t>
    </r>
  </si>
  <si>
    <t>гр 52</t>
  </si>
  <si>
    <t>Организация практической подготовки
на предприятиях (учебная и прозводственная практики)</t>
  </si>
  <si>
    <r>
      <t xml:space="preserve">Количество студентов очной формы обучения, охваченных работой по маршрутизации
</t>
    </r>
    <r>
      <rPr>
        <sz val="11"/>
        <color rgb="FFFF0000"/>
        <rFont val="Calibri"/>
        <family val="2"/>
        <charset val="204"/>
        <scheme val="minor"/>
      </rPr>
      <t>(за квартал)</t>
    </r>
  </si>
  <si>
    <r>
      <t xml:space="preserve">Количество студентов очной формы обучения, совмещающих обучение с трудовой деятельностью 
(переведены на индивидуальный учебный план)
</t>
    </r>
    <r>
      <rPr>
        <sz val="11"/>
        <color rgb="FFFF0000"/>
        <rFont val="Calibri"/>
        <family val="2"/>
        <charset val="204"/>
        <scheme val="minor"/>
      </rPr>
      <t>(за квартал)</t>
    </r>
  </si>
  <si>
    <t>гр 53</t>
  </si>
  <si>
    <t>гр 54</t>
  </si>
  <si>
    <t>гр 55</t>
  </si>
  <si>
    <t>гр 56</t>
  </si>
  <si>
    <t>из гр 3</t>
  </si>
  <si>
    <t>из гр 4</t>
  </si>
  <si>
    <t>из гр 3
 (не стран СНГ)</t>
  </si>
  <si>
    <t>из гр 15</t>
  </si>
  <si>
    <t>прописать наименования через запятую</t>
  </si>
  <si>
    <t>из гр 19</t>
  </si>
  <si>
    <t>из гр 17</t>
  </si>
  <si>
    <t>из гр 25</t>
  </si>
  <si>
    <t>из гр 26</t>
  </si>
  <si>
    <t>из гр 29</t>
  </si>
  <si>
    <r>
      <t xml:space="preserve">студентов выпускных курсов
</t>
    </r>
    <r>
      <rPr>
        <sz val="11"/>
        <color rgb="FFFF0000"/>
        <rFont val="Calibri"/>
        <family val="2"/>
        <charset val="204"/>
        <scheme val="minor"/>
      </rPr>
      <t>(за квартал)</t>
    </r>
  </si>
  <si>
    <t>из гр 39</t>
  </si>
  <si>
    <t>из гр 35</t>
  </si>
  <si>
    <t>из гр 44</t>
  </si>
  <si>
    <t>из гр 47</t>
  </si>
  <si>
    <t>из гр 50</t>
  </si>
  <si>
    <t>из них в 2025, 2026 году по новой форме</t>
  </si>
  <si>
    <t>по форме, утвержденной методическими рекомендациями направленными письмом 
от 06.11.2024 № ИШ-890/05, 
от 28.10.2025 № ВЖ-2119/05</t>
  </si>
  <si>
    <r>
      <t xml:space="preserve">Количество мероприятий ПОО, в которых ЦЗН приняли участие
</t>
    </r>
    <r>
      <rPr>
        <sz val="11"/>
        <color rgb="FFFF0000"/>
        <rFont val="Calibri"/>
        <family val="2"/>
        <charset val="204"/>
        <scheme val="minor"/>
      </rPr>
      <t>(за квартал)</t>
    </r>
  </si>
  <si>
    <r>
      <t xml:space="preserve">Количество студентов ПОО, которые подали заявление на получение меры государственной поддержки по профессиональной ориентации на ЕЦП «Работа  России», чел.
</t>
    </r>
    <r>
      <rPr>
        <sz val="11"/>
        <color rgb="FFFF0000"/>
        <rFont val="Calibri"/>
        <family val="2"/>
        <charset val="204"/>
        <scheme val="minor"/>
      </rPr>
      <t xml:space="preserve">
(за квартал)</t>
    </r>
  </si>
  <si>
    <r>
      <t xml:space="preserve">из числа студентов выпускных курсов находящихся под риском нетрудоустройства
</t>
    </r>
    <r>
      <rPr>
        <sz val="11"/>
        <color rgb="FFFF0000"/>
        <rFont val="Calibri"/>
        <family val="2"/>
        <charset val="204"/>
        <scheme val="minor"/>
      </rPr>
      <t>(за квартал)</t>
    </r>
  </si>
  <si>
    <t>Мероприятия по маршрутизации студентов в 2026 году</t>
  </si>
  <si>
    <r>
      <t xml:space="preserve">количество студентов, находящихся под риском нетрудоустройства 
</t>
    </r>
    <r>
      <rPr>
        <sz val="11"/>
        <color rgb="FFFF0000"/>
        <rFont val="Calibri"/>
        <family val="2"/>
        <charset val="204"/>
        <scheme val="minor"/>
      </rPr>
      <t>(за квартал)</t>
    </r>
  </si>
  <si>
    <r>
      <t xml:space="preserve">Количество ЦЗН муниципальных образований, с которыми подписаны соглашения о взаимодействии
</t>
    </r>
    <r>
      <rPr>
        <sz val="11"/>
        <color rgb="FFFF0000"/>
        <rFont val="Calibri"/>
        <family val="2"/>
        <charset val="204"/>
        <scheme val="minor"/>
      </rPr>
      <t>(всего на текущий момент)</t>
    </r>
  </si>
  <si>
    <r>
      <t xml:space="preserve">Всего студентов ПОО, в отношении которых ЦЗН реализуются индивидуальные планы карьерного развития (ПКР), чел.
</t>
    </r>
    <r>
      <rPr>
        <sz val="11"/>
        <color rgb="FFFF0000"/>
        <rFont val="Calibri"/>
        <family val="2"/>
        <charset val="204"/>
        <scheme val="minor"/>
      </rPr>
      <t xml:space="preserve">
(за квартал)</t>
    </r>
  </si>
  <si>
    <r>
      <t xml:space="preserve">Всего студентов ПОО, получивших хотя бы один сервис из ПКР, чел.
</t>
    </r>
    <r>
      <rPr>
        <sz val="11"/>
        <color rgb="FFFF0000"/>
        <rFont val="Calibri"/>
        <family val="2"/>
        <charset val="204"/>
        <scheme val="minor"/>
      </rPr>
      <t xml:space="preserve">
(за квартал)</t>
    </r>
  </si>
  <si>
    <t>Общая информация о работе ПОО по маршрутизации в соответствии с методическими рекоментациями</t>
  </si>
  <si>
    <r>
      <t xml:space="preserve">Всего студентов ПОО, полностью получивших сервисы из ПКР, чел.
</t>
    </r>
    <r>
      <rPr>
        <sz val="11"/>
        <color rgb="FFFF0000"/>
        <rFont val="Calibri"/>
        <family val="2"/>
        <charset val="204"/>
        <scheme val="minor"/>
      </rPr>
      <t xml:space="preserve">
(за квартал)</t>
    </r>
  </si>
  <si>
    <r>
      <t xml:space="preserve">Всего студентов ПОО, получивших сервис «Подбор стажировки», чел.
</t>
    </r>
    <r>
      <rPr>
        <sz val="11"/>
        <color rgb="FFFF0000"/>
        <rFont val="Calibri"/>
        <family val="2"/>
        <charset val="204"/>
        <scheme val="minor"/>
      </rPr>
      <t xml:space="preserve">
(за квартал)</t>
    </r>
  </si>
  <si>
    <r>
      <t xml:space="preserve">Всего студентов ПОО, получивших сервис «Подбор практики», чел.
</t>
    </r>
    <r>
      <rPr>
        <sz val="11"/>
        <color rgb="FFFF0000"/>
        <rFont val="Calibri"/>
        <family val="2"/>
        <charset val="204"/>
        <scheme val="minor"/>
      </rPr>
      <t xml:space="preserve">
(за квартал)</t>
    </r>
  </si>
  <si>
    <r>
      <t xml:space="preserve">Всего студентов ПОО, получивших сервис «Целевое обучение», чел.
</t>
    </r>
    <r>
      <rPr>
        <sz val="11"/>
        <color rgb="FFFF0000"/>
        <rFont val="Calibri"/>
        <family val="2"/>
        <charset val="204"/>
        <scheme val="minor"/>
      </rPr>
      <t xml:space="preserve">
(за квартал)</t>
    </r>
  </si>
  <si>
    <r>
      <t xml:space="preserve">Всего студентов ПОО, которые подали заявление на получение меры государственной поддержки по содействию в поиске подходящей работы на ЕЦП «Работа в России», чел. 
</t>
    </r>
    <r>
      <rPr>
        <sz val="11"/>
        <color rgb="FFFF0000"/>
        <rFont val="Calibri"/>
        <family val="2"/>
        <charset val="204"/>
        <scheme val="minor"/>
      </rPr>
      <t xml:space="preserve">
(за квартал)</t>
    </r>
  </si>
  <si>
    <r>
      <t xml:space="preserve">Всего студентов ПОО, в отношении которых реализуются индивидуальные планы содействия занятости, чел.
</t>
    </r>
    <r>
      <rPr>
        <sz val="11"/>
        <color rgb="FFFF0000"/>
        <rFont val="Calibri"/>
        <family val="2"/>
        <charset val="204"/>
        <scheme val="minor"/>
      </rPr>
      <t xml:space="preserve">
(за квартал)</t>
    </r>
  </si>
  <si>
    <t>3.16 Количество студентов ПОО, которые подали заявление на получение меры государственной поддержки по содействию в поиске подходящей работы на ЕЦП «Работа в России», чел.</t>
  </si>
  <si>
    <t>3.10 Количество студентов ПОО, в отношении которых ЦЗН реализуются индивидуальные планы карьерного развития (ПКР), чел.</t>
  </si>
  <si>
    <t>3.9 Количество студентов ПОО, которые подали заявление на получение меры государственной поддержки по профессиональной ориентации на ЕЦП «Работа в России», чел.</t>
  </si>
  <si>
    <t>3.18 Количество студентов ПОО, трудоустроенных при содействии ЦЗН, чел.</t>
  </si>
  <si>
    <r>
      <t xml:space="preserve">Всего студентов ПОО, трудоустроенных при содействии ЦЗН, чел.
</t>
    </r>
    <r>
      <rPr>
        <sz val="11"/>
        <color rgb="FFFF0000"/>
        <rFont val="Calibri"/>
        <family val="2"/>
        <charset val="204"/>
        <scheme val="minor"/>
      </rPr>
      <t xml:space="preserve">
(за квартал)</t>
    </r>
  </si>
  <si>
    <r>
      <t xml:space="preserve"> студентов, находящихся под риском нетрудоустройства 
</t>
    </r>
    <r>
      <rPr>
        <sz val="11"/>
        <color rgb="FFFF0000"/>
        <rFont val="Calibri"/>
        <family val="2"/>
        <charset val="204"/>
        <scheme val="minor"/>
      </rPr>
      <t>(за квартал)</t>
    </r>
  </si>
  <si>
    <r>
      <t xml:space="preserve">3.3.1 Количество студентов очной формы обучения
</t>
    </r>
    <r>
      <rPr>
        <sz val="11"/>
        <color rgb="FFFF0000"/>
        <rFont val="Calibri"/>
        <family val="2"/>
        <charset val="204"/>
        <scheme val="minor"/>
      </rPr>
      <t xml:space="preserve">(всего на текущий момент) </t>
    </r>
  </si>
  <si>
    <r>
      <t xml:space="preserve">3.3.2 Из студентов очной формы - </t>
    </r>
    <r>
      <rPr>
        <sz val="11"/>
        <color rgb="FFFF0000"/>
        <rFont val="Calibri"/>
        <family val="2"/>
        <charset val="204"/>
        <scheme val="minor"/>
      </rPr>
      <t>инстранные градане из дальнего зарубежья
(всего на текущий момент)</t>
    </r>
  </si>
  <si>
    <r>
      <t xml:space="preserve">3.3.3 Из студентов очной формы обучения - студенты выпускных курсов
</t>
    </r>
    <r>
      <rPr>
        <sz val="11"/>
        <color rgb="FFFF0000"/>
        <rFont val="Calibri"/>
        <family val="2"/>
        <charset val="204"/>
        <scheme val="minor"/>
      </rPr>
      <t>(всего на текущий момент)</t>
    </r>
  </si>
  <si>
    <r>
      <t xml:space="preserve">3.3.4 Из иностранных граждан очной формы обучения - </t>
    </r>
    <r>
      <rPr>
        <sz val="11"/>
        <color rgb="FFFF0000"/>
        <rFont val="Calibri"/>
        <family val="2"/>
        <charset val="204"/>
        <scheme val="minor"/>
      </rPr>
      <t>студенты выпускных курсов
(всего на текущий момент)</t>
    </r>
  </si>
  <si>
    <r>
      <t xml:space="preserve">3.5.1 Количество студентов ПОО, в отношении которых проведена оценка риска нетрудоустройства, чел.
</t>
    </r>
    <r>
      <rPr>
        <sz val="11"/>
        <color rgb="FFFF0000"/>
        <rFont val="Calibri"/>
        <family val="2"/>
        <charset val="204"/>
        <scheme val="minor"/>
      </rPr>
      <t>(за квартал)</t>
    </r>
  </si>
  <si>
    <r>
      <t xml:space="preserve">3.5.2 Количество студентов ПОО выпускных курсов, в отношении которых проведена оценка риска нетрудоустройства, чел.
</t>
    </r>
    <r>
      <rPr>
        <sz val="11"/>
        <color rgb="FFFF0000"/>
        <rFont val="Calibri"/>
        <family val="2"/>
        <charset val="204"/>
        <scheme val="minor"/>
      </rPr>
      <t>(за квартал)</t>
    </r>
  </si>
  <si>
    <t>3.6. Число студентов ПОО, находящихся под риском нетрудоустройства, чел.</t>
  </si>
  <si>
    <r>
      <t xml:space="preserve">3.6.1. Всего студентов ПОО, находящихся под риском нетрудоустройства, чел.
</t>
    </r>
    <r>
      <rPr>
        <sz val="11"/>
        <color rgb="FFFF0000"/>
        <rFont val="Calibri"/>
        <family val="2"/>
        <charset val="204"/>
        <scheme val="minor"/>
      </rPr>
      <t xml:space="preserve">
(за квартал)</t>
    </r>
  </si>
  <si>
    <r>
      <t xml:space="preserve">3.6.2 из них студентов, призывающихся на военную службу или собирающихся осуществлять уход за ребенком
</t>
    </r>
    <r>
      <rPr>
        <sz val="11"/>
        <color rgb="FFFF0000"/>
        <rFont val="Calibri"/>
        <family val="2"/>
        <charset val="204"/>
        <scheme val="minor"/>
      </rPr>
      <t>(за квартал)</t>
    </r>
  </si>
  <si>
    <r>
      <t xml:space="preserve">3.6.3 из них студентов выпускных курсов 
</t>
    </r>
    <r>
      <rPr>
        <sz val="11"/>
        <color rgb="FFFF0000"/>
        <rFont val="Calibri"/>
        <family val="2"/>
        <charset val="204"/>
        <scheme val="minor"/>
      </rPr>
      <t>(за квартал)</t>
    </r>
  </si>
  <si>
    <t>3.6.4  из числа студентов выпускных курсов студентов, призывающихся на военную службу или собирающихся осуществлять уход за ребенком</t>
  </si>
  <si>
    <t>3.8 Организация ярмарок вакансий</t>
  </si>
  <si>
    <t>3.11 Количество студентов ПОО, получивших хотя бы один сервис из планов карьерного развития (ПКР) с использованием ЕЦП "Работа в России", чел.</t>
  </si>
  <si>
    <t>3.12 Количество студентов ПОО, полностью получивших сервисы из ПКР  с использованием ЕЦП "Работа в России", чел.</t>
  </si>
  <si>
    <t>3.13 Количество студентов ПОО, получивших сервис «Подбор стажировки»  с использованием ЕЦП "Работа в России", чел.</t>
  </si>
  <si>
    <t>3.14 Количество студентов ПОО, получивших сервис «Подбор практики»  с использованием ЕЦП "Работа в России", чел.</t>
  </si>
  <si>
    <t>3.15 Количество студентов ПОО, получивших сервис «Целевое обучение»  с использованием ЕЦП "Работа в России", чел.</t>
  </si>
  <si>
    <t>3.17 Количество студентов ПОО, в отношении которых ЦЗН реализуются индивидуальные планы содействия занятости, чел.</t>
  </si>
  <si>
    <t>из гр 10</t>
  </si>
  <si>
    <t>из гр 9</t>
  </si>
  <si>
    <t>из гр 16</t>
  </si>
  <si>
    <t>из гр 20</t>
  </si>
  <si>
    <t>из гр 8</t>
  </si>
  <si>
    <t>из гр 30</t>
  </si>
  <si>
    <t>из гр 38</t>
  </si>
  <si>
    <t>из гр 41</t>
  </si>
  <si>
    <t>из гр 52</t>
  </si>
  <si>
    <t>из гр 53 прописать наименования через запятую</t>
  </si>
  <si>
    <t>Ссылка на публикацию в соцсетях</t>
  </si>
  <si>
    <t>из гр 11</t>
  </si>
  <si>
    <t>из гр 13</t>
  </si>
  <si>
    <t>из гр 21</t>
  </si>
  <si>
    <t>из гр 23</t>
  </si>
  <si>
    <t>из гр 14</t>
  </si>
  <si>
    <t>из гр 18</t>
  </si>
  <si>
    <t>из гр 22</t>
  </si>
  <si>
    <t>из гр 27</t>
  </si>
  <si>
    <t>из гр 31</t>
  </si>
  <si>
    <t>= гр 11 вкладка 1_Маршрутизация</t>
  </si>
  <si>
    <t>из гр 33</t>
  </si>
  <si>
    <t>из гр 34</t>
  </si>
  <si>
    <t>= гр 18 вкладка 1_Маршрутизация</t>
  </si>
  <si>
    <t>из гр 37</t>
  </si>
  <si>
    <t>из гр 42</t>
  </si>
  <si>
    <t>из гр 43</t>
  </si>
  <si>
    <t>из гр 45</t>
  </si>
  <si>
    <t>из гр 46</t>
  </si>
  <si>
    <t>из гр 49</t>
  </si>
  <si>
    <t>из гр 51</t>
  </si>
  <si>
    <t>= гр 3 вкладка 1_Маршрутизация</t>
  </si>
  <si>
    <t>Информация о целевых договорах в 2026 году (за квартал)</t>
  </si>
  <si>
    <t>в первом квартале вносится полная информация, далее только вновь заключенные в текущем году (квартале) целевые договоры</t>
  </si>
  <si>
    <t>из гр 5, из гр 7</t>
  </si>
  <si>
    <t>Информация о работе по маршрутизации совместно с ЦЗН, Карьерными центрами "Работа в России"</t>
  </si>
  <si>
    <r>
      <t xml:space="preserve">Наименование организаций, практика на которых в 2026 году организована посредствам портала "Работа России"
</t>
    </r>
    <r>
      <rPr>
        <sz val="11"/>
        <color rgb="FFFF0000"/>
        <rFont val="Calibri"/>
        <family val="2"/>
        <charset val="204"/>
        <scheme val="minor"/>
      </rPr>
      <t>(за квартал)</t>
    </r>
  </si>
  <si>
    <t>Автономная некоммерческая профессиональная образовательная организация "Кубанский институт профессионального образования"</t>
  </si>
  <si>
    <t>20.01.2026</t>
  </si>
  <si>
    <t>Компания Эмоцион</t>
  </si>
  <si>
    <t>43.02.16 Туризм и гостеприимство</t>
  </si>
  <si>
    <t>19.02.2026</t>
  </si>
  <si>
    <t>44.02.02 Преподавание в начальных классах, 44.02.04 Специальное дошкольное образивание</t>
  </si>
  <si>
    <t>ГБУЗ "Городская поликлиника №19 г.Краснодара" министерства здравоохранения Краснодарского края</t>
  </si>
  <si>
    <t>Детский сад №167 МАДОУ МО г.Краснодар</t>
  </si>
  <si>
    <t>Детский сад №6 МАДОУ МО г.Краснодар</t>
  </si>
  <si>
    <t>Центр детский сад №182 МАДОУ МО г.Краснодар</t>
  </si>
  <si>
    <t>Детский сад №1 МАДОУ МО г.Краснодар</t>
  </si>
  <si>
    <t>Детский сад №2 МАДОУ МО г.Краснодар</t>
  </si>
  <si>
    <t>МАДОУ МО г.Краснодар "Детский сад №191"</t>
  </si>
  <si>
    <t>Центр-Детский сад №127 МАДОУ МО г.Краснодар</t>
  </si>
  <si>
    <t>Детский сад №162 МБДОУ МО г.Краснодар</t>
  </si>
  <si>
    <t>Детский сад №215 МБДОУ МО г.Краснодар</t>
  </si>
  <si>
    <t>Детский сад №116 МБДОУ МО г.Краснодар</t>
  </si>
  <si>
    <t>Центр-Детский сад №198 МАДОУ МО г.Краснодар</t>
  </si>
  <si>
    <t>Центр-Детский сад №204 МАДОУ МО г.Краснодар</t>
  </si>
  <si>
    <t>Детский сад №211 МАДОУ МО г.Краснодар</t>
  </si>
  <si>
    <t>Детский сад №109 МБДОУ МО г.Краснодар</t>
  </si>
  <si>
    <t>МБДОУ МО г.Краснодар "Детский сад №36"</t>
  </si>
  <si>
    <t>Центр-Детский сад №173 МБДОУ МО г.Краснодар</t>
  </si>
  <si>
    <t>Детский сад №111 МАДОУ МО г.Краснодар</t>
  </si>
  <si>
    <t>Детский сад №85 МБДОУ МО г.Краснодар</t>
  </si>
  <si>
    <t xml:space="preserve">МАДОУ МО г.Краснодар Детский сад №191 </t>
  </si>
  <si>
    <t>Центр-Детский сад №63 МАДОУ МО г.Краснодар</t>
  </si>
  <si>
    <t>34.02.01 Сестринское дело</t>
  </si>
  <si>
    <t>44.02.04   Специальное дошкольное образование</t>
  </si>
  <si>
    <t>22-СД3-9</t>
  </si>
  <si>
    <t>2022</t>
  </si>
  <si>
    <t>25-СДО2-9</t>
  </si>
  <si>
    <t>2025</t>
  </si>
  <si>
    <t>4</t>
  </si>
  <si>
    <t>1</t>
  </si>
  <si>
    <t>19.09.2025</t>
  </si>
  <si>
    <t>01.09.2025</t>
  </si>
  <si>
    <t>нет</t>
  </si>
  <si>
    <t>2026</t>
  </si>
  <si>
    <t>2029</t>
  </si>
  <si>
    <t>МБОУ СОШ № 100 г. Краснодар</t>
  </si>
  <si>
    <t>44.02.02 Преподавание в начальных классах</t>
  </si>
  <si>
    <t>25-ПНК2-9</t>
  </si>
  <si>
    <t>ГКУ КК "Центр занятости населения города Краснодара"</t>
  </si>
  <si>
    <t>ГБУЗ НИИ ККБ №1 им.Очаповского; МАОУ МО г.Краснодар СОШ №68; ОАО им.Ленина; ООО "Старт Эксперт";  ООО "Абат Групп Юг"; ООО ТК "Элис Логистик"; МБОУ МО г.Краснодар СОШ №100; ООО "Перспектива";  ПАО "Банк Уралсиб", МБОУ СОШ № 2 ст. Калининская, МАОУ СОШ № 6 г. Горячий Ключ</t>
  </si>
  <si>
    <t>МАОУ СОШ № 98, МБОУ СОШ №116, Детский сад №21 "Непоседы", Детский сад №10 "Звездочка"</t>
  </si>
  <si>
    <t>12.03.2026</t>
  </si>
  <si>
    <t>Сеть Аптек Лаки Фарма</t>
  </si>
  <si>
    <t>33.02.01 Фармация</t>
  </si>
  <si>
    <t>Трудоустройство в сфере туризма и гостеприимства</t>
  </si>
  <si>
    <t>Трудоустройство выпускников</t>
  </si>
  <si>
    <t>Россельхоз банк</t>
  </si>
  <si>
    <t>Защита от финансового мошенничества</t>
  </si>
  <si>
    <t>18.02.2026</t>
  </si>
  <si>
    <t>38.02.06 Финансы, 38.02.01 Экономика и банковский учет, 38.02.07 Банковское дело</t>
  </si>
  <si>
    <t xml:space="preserve"> МАОУ СОШ № 24, МАОУ СОШ № 100, МАОУ СОШ № 103, МАОУ СОШ № 71, МБОУ СОШ № 2 ст. Калининская, МАОУ СОШ № 6 г. Горячий Ключ,  ОСФР по Краснодарскому краю, Министерство труда и социального развития, АНО Аварум, ООО "Три-З" , сеть оптик "Явижу", ООО "Счастливый взгляд", ООО Семейная аптека "Апрель", ООО"Аптечный мир", ООО "Лака", Отель "Валенсия", Отель "Уют", ООО "Центр Отель", ООО "Старт Экспрес", ООО "Агрофирма", ООО Центр ТБ "Профи", ГБУЗ "Клиническая больница скорой помощи", ГБУЗ "Городская поликлиника №16", НИИ ККБ № 1 Очаповского, ООО "Абат групп", ООО ТК Элис логистик"ОАО им. Ленина, МАОУ СОШ №68, ПАО "Банк Уралсиб" МБОУ СОШ № 2 ст. Калининская, МАОУ СОШ № 6 г. Горячий ключ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</si>
</sst>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6"/>
      <color theme="1"/>
      <name val="Calibri"/>
      <family val="2"/>
      <charset val="204"/>
      <scheme val="minor"/>
    </font>
    <font>
      <sz val="11"/>
      <color rgb="FF000000"/>
      <name val="Calibri"/>
      <family val="2"/>
      <scheme val="minor"/>
    </font>
    <font>
      <sz val="11"/>
      <color rgb="FFFF0000"/>
      <name val="Calibri"/>
      <family val="2"/>
      <charset val="204"/>
      <scheme val="minor"/>
    </font>
    <font>
      <sz val="12"/>
      <color rgb="FFFF0000"/>
      <name val="Calibri"/>
      <family val="2"/>
      <charset val="204"/>
      <scheme val="minor"/>
    </font>
    <font>
      <sz val="11"/>
      <color rgb="FFFF0000"/>
      <name val="Calibri"/>
      <family val="2"/>
      <scheme val="minor"/>
    </font>
    <font>
      <sz val="12"/>
      <color theme="1"/>
      <name val="Calibri"/>
      <family val="2"/>
      <scheme val="minor"/>
    </font>
    <font>
      <sz val="11"/>
      <color theme="1"/>
      <name val="Times New Roman"/>
      <family val="1"/>
      <charset val="204"/>
    </font>
  </fonts>
  <fills count="1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rgb="FF000000"/>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s>
  <cellStyleXfs count="1">
    <xf numFmtId="0" fontId="0" fillId="0" borderId="0"/>
  </cellStyleXfs>
  <cellXfs count="97">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0" xfId="0" applyFont="1"/>
    <xf numFmtId="49" fontId="0" fillId="0" borderId="1" xfId="0" applyNumberFormat="1" applyBorder="1" applyAlignment="1">
      <alignment horizontal="center" vertical="center" wrapText="1"/>
    </xf>
    <xf numFmtId="0" fontId="0" fillId="0" borderId="1" xfId="0" applyBorder="1" applyAlignment="1">
      <alignment wrapText="1"/>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wrapText="1"/>
    </xf>
    <xf numFmtId="1" fontId="0" fillId="0" borderId="1" xfId="0" applyNumberFormat="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5" fillId="3" borderId="1" xfId="0" applyFont="1" applyFill="1" applyBorder="1" applyAlignment="1">
      <alignment horizontal="center" vertical="center"/>
    </xf>
    <xf numFmtId="0" fontId="5" fillId="0" borderId="0" xfId="0" applyFont="1"/>
    <xf numFmtId="0" fontId="5" fillId="3" borderId="1" xfId="0" applyFont="1" applyFill="1" applyBorder="1" applyAlignment="1">
      <alignment horizontal="center" vertical="center" wrapText="1"/>
    </xf>
    <xf numFmtId="0" fontId="5" fillId="1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5" fillId="12"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49" fontId="5" fillId="1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6" fillId="0" borderId="0" xfId="0" applyFont="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wrapText="1" shrinkToFit="1"/>
    </xf>
    <xf numFmtId="49" fontId="0" fillId="0" borderId="1" xfId="0" applyNumberFormat="1" applyBorder="1" applyAlignment="1">
      <alignment wrapText="1"/>
    </xf>
    <xf numFmtId="49" fontId="0" fillId="0" borderId="1" xfId="0" applyNumberFormat="1" applyBorder="1"/>
    <xf numFmtId="0" fontId="0" fillId="0" borderId="1" xfId="0" applyBorder="1"/>
    <xf numFmtId="1" fontId="0" fillId="0" borderId="1" xfId="0" applyNumberFormat="1" applyBorder="1"/>
    <xf numFmtId="49" fontId="0" fillId="0" borderId="1" xfId="0" applyNumberFormat="1" applyBorder="1" applyAlignment="1">
      <alignment horizontal="left" vertical="center" wrapText="1"/>
    </xf>
    <xf numFmtId="49" fontId="0" fillId="0" borderId="1" xfId="0" applyNumberFormat="1" applyBorder="1" applyAlignment="1">
      <alignment horizontal="right"/>
    </xf>
    <xf numFmtId="1" fontId="0" fillId="0" borderId="1" xfId="0" applyNumberFormat="1" applyBorder="1" applyAlignment="1">
      <alignment horizontal="right" vertical="center"/>
    </xf>
    <xf numFmtId="0" fontId="7" fillId="0" borderId="1" xfId="0" applyFont="1" applyBorder="1" applyAlignment="1">
      <alignment wrapText="1"/>
    </xf>
    <xf numFmtId="0" fontId="7" fillId="0" borderId="1" xfId="0" applyFont="1" applyBorder="1" applyAlignment="1">
      <alignment wrapText="1"/>
    </xf>
    <xf numFmtId="1" fontId="6" fillId="17" borderId="1" xfId="0" applyNumberFormat="1" applyFont="1" applyFill="1" applyBorder="1" applyAlignment="1">
      <alignment horizontal="center" vertical="center"/>
    </xf>
    <xf numFmtId="0" fontId="6" fillId="17" borderId="1" xfId="0" applyFont="1" applyFill="1" applyBorder="1" applyAlignment="1">
      <alignment horizontal="center" vertical="center"/>
    </xf>
    <xf numFmtId="0" fontId="0" fillId="17" borderId="1" xfId="0" applyFill="1" applyBorder="1" applyAlignment="1">
      <alignment horizontal="center" vertical="center"/>
    </xf>
    <xf numFmtId="1" fontId="0" fillId="17" borderId="1" xfId="0" applyNumberForma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6" borderId="1" xfId="0"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10" borderId="4" xfId="0" applyFill="1" applyBorder="1" applyAlignment="1">
      <alignment horizontal="center" vertic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5"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7"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8"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0" fillId="0" borderId="10" xfId="0" applyBorder="1" applyAlignment="1">
      <alignment horizontal="center" vertical="center" wrapText="1"/>
    </xf>
    <xf numFmtId="0" fontId="0" fillId="1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9" borderId="1"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D11"/>
  <sheetViews>
    <sheetView topLeftCell="X5" zoomScale="70" zoomScaleNormal="70" workbookViewId="0">
      <selection activeCell="N8" sqref="N8"/>
    </sheetView>
  </sheetViews>
  <sheetFormatPr defaultRowHeight="15" x14ac:dyDescent="0.25"/>
  <cols>
    <col min="1" max="1" width="11" style="6" customWidth="1"/>
    <col min="2" max="2" width="25.140625" customWidth="1"/>
    <col min="3" max="3" width="17.140625" customWidth="1"/>
    <col min="4" max="5" width="17.28515625" customWidth="1"/>
    <col min="6" max="6" width="16.85546875" customWidth="1"/>
    <col min="7" max="7" width="20.140625" customWidth="1"/>
    <col min="8" max="8" width="17.42578125" customWidth="1"/>
    <col min="9" max="9" width="19" customWidth="1"/>
    <col min="10" max="10" width="16" customWidth="1"/>
    <col min="11" max="11" width="21.28515625" customWidth="1"/>
    <col min="12" max="12" width="24" customWidth="1"/>
    <col min="13" max="13" width="26.5703125" customWidth="1"/>
    <col min="14" max="14" width="22.5703125" customWidth="1"/>
    <col min="15" max="15" width="21.42578125" customWidth="1"/>
    <col min="16" max="16" width="19.5703125" customWidth="1"/>
    <col min="17" max="17" width="17.28515625" customWidth="1"/>
    <col min="18" max="18" width="17.140625" customWidth="1"/>
    <col min="19" max="19" width="17.7109375" customWidth="1"/>
    <col min="20" max="21" width="16.5703125" customWidth="1"/>
    <col min="22" max="22" width="18.85546875" customWidth="1"/>
    <col min="23" max="23" width="17.85546875" customWidth="1"/>
    <col min="24" max="24" width="17.7109375" customWidth="1"/>
    <col min="25" max="25" width="18" customWidth="1"/>
    <col min="26" max="26" width="13.85546875" customWidth="1"/>
    <col min="27" max="27" width="15.85546875" customWidth="1"/>
    <col min="28" max="29" width="15.5703125" customWidth="1"/>
    <col min="30" max="31" width="14.85546875" customWidth="1"/>
    <col min="32" max="32" width="14.7109375" customWidth="1"/>
    <col min="33" max="33" width="15.85546875" customWidth="1"/>
    <col min="34" max="34" width="17.28515625" customWidth="1"/>
    <col min="35" max="35" width="13.42578125" customWidth="1"/>
    <col min="36" max="36" width="14.7109375" customWidth="1"/>
    <col min="37" max="37" width="15.7109375" customWidth="1"/>
    <col min="38" max="39" width="16.42578125" customWidth="1"/>
    <col min="40" max="40" width="13.140625" customWidth="1"/>
    <col min="41" max="42" width="15.42578125" customWidth="1"/>
    <col min="43" max="43" width="15.140625" customWidth="1"/>
    <col min="44" max="45" width="16.28515625" customWidth="1"/>
    <col min="46" max="46" width="15.42578125" customWidth="1"/>
    <col min="47" max="51" width="16.7109375" customWidth="1"/>
    <col min="52" max="52" width="19.7109375" customWidth="1"/>
    <col min="53" max="53" width="26" customWidth="1"/>
    <col min="54" max="54" width="20.5703125" customWidth="1"/>
    <col min="55" max="55" width="26.28515625" customWidth="1"/>
    <col min="56" max="56" width="18.28515625" customWidth="1"/>
    <col min="57" max="57" width="22" customWidth="1"/>
    <col min="58" max="60" width="15.7109375" customWidth="1"/>
    <col min="61" max="61" width="22" customWidth="1"/>
    <col min="62" max="62" width="19.5703125" customWidth="1"/>
    <col min="63" max="63" width="13" customWidth="1"/>
    <col min="64" max="64" width="18.5703125" customWidth="1"/>
    <col min="65" max="65" width="19.140625" customWidth="1"/>
    <col min="66" max="66" width="18.42578125" customWidth="1"/>
    <col min="67" max="67" width="13" customWidth="1"/>
    <col min="68" max="68" width="19.85546875" customWidth="1"/>
    <col min="69" max="69" width="19.140625" customWidth="1"/>
    <col min="70" max="70" width="18.42578125" customWidth="1"/>
    <col min="71" max="71" width="13" customWidth="1"/>
    <col min="72" max="72" width="19.85546875" customWidth="1"/>
    <col min="73" max="73" width="19.140625" customWidth="1"/>
    <col min="74" max="74" width="18.42578125" customWidth="1"/>
    <col min="75" max="75" width="13" customWidth="1"/>
    <col min="76" max="76" width="19.85546875" customWidth="1"/>
    <col min="77" max="77" width="19.140625" customWidth="1"/>
    <col min="78" max="78" width="18.42578125" customWidth="1"/>
    <col min="79" max="79" width="13" customWidth="1"/>
    <col min="80" max="80" width="19.85546875" customWidth="1"/>
    <col min="81" max="81" width="19.140625" customWidth="1"/>
    <col min="82" max="82" width="18.42578125" customWidth="1"/>
    <col min="83" max="83" width="13" customWidth="1"/>
    <col min="84" max="84" width="19.85546875" customWidth="1"/>
    <col min="85" max="85" width="19.140625" customWidth="1"/>
    <col min="86" max="86" width="18.42578125" customWidth="1"/>
    <col min="87" max="87" width="13" customWidth="1"/>
    <col min="88" max="88" width="19.85546875" customWidth="1"/>
    <col min="89" max="89" width="19.140625" customWidth="1"/>
    <col min="90" max="90" width="18.42578125" customWidth="1"/>
    <col min="91" max="91" width="13" customWidth="1"/>
    <col min="92" max="92" width="19.85546875" customWidth="1"/>
    <col min="93" max="93" width="19.140625" customWidth="1"/>
    <col min="94" max="94" width="18.42578125" customWidth="1"/>
    <col min="95" max="95" width="13" customWidth="1"/>
    <col min="96" max="96" width="19.85546875" customWidth="1"/>
  </cols>
  <sheetData>
    <row r="1" spans="1:56" ht="30.75" customHeight="1" x14ac:dyDescent="0.35">
      <c r="B1" s="3" t="s">
        <v>181</v>
      </c>
    </row>
    <row r="2" spans="1:56" ht="32.25" customHeight="1" x14ac:dyDescent="0.25">
      <c r="D2" s="13" t="s">
        <v>116</v>
      </c>
    </row>
    <row r="3" spans="1:56" ht="64.5" customHeight="1" x14ac:dyDescent="0.25">
      <c r="A3" s="51" t="s">
        <v>111</v>
      </c>
      <c r="B3" s="62" t="s">
        <v>15</v>
      </c>
      <c r="C3" s="52" t="s">
        <v>146</v>
      </c>
      <c r="D3" s="51" t="s">
        <v>149</v>
      </c>
      <c r="E3" s="51" t="s">
        <v>150</v>
      </c>
      <c r="F3" s="51" t="s">
        <v>117</v>
      </c>
      <c r="G3" s="51" t="s">
        <v>118</v>
      </c>
      <c r="H3" s="76" t="s">
        <v>148</v>
      </c>
      <c r="I3" s="76"/>
      <c r="J3" s="76"/>
      <c r="K3" s="75" t="s">
        <v>10</v>
      </c>
      <c r="L3" s="75"/>
      <c r="M3" s="75"/>
      <c r="N3" s="61" t="s">
        <v>0</v>
      </c>
      <c r="O3" s="61"/>
      <c r="P3" s="58" t="s">
        <v>1</v>
      </c>
      <c r="Q3" s="59"/>
      <c r="R3" s="59"/>
      <c r="S3" s="59"/>
      <c r="T3" s="59"/>
      <c r="U3" s="59"/>
      <c r="V3" s="60"/>
      <c r="W3" s="55" t="s">
        <v>2</v>
      </c>
      <c r="X3" s="55"/>
      <c r="Y3" s="55"/>
      <c r="Z3" s="63" t="s">
        <v>205</v>
      </c>
      <c r="AA3" s="64"/>
      <c r="AB3" s="64"/>
      <c r="AC3" s="64"/>
      <c r="AD3" s="64"/>
      <c r="AE3" s="65"/>
      <c r="AF3" s="66" t="s">
        <v>4</v>
      </c>
      <c r="AG3" s="67"/>
      <c r="AH3" s="67"/>
      <c r="AI3" s="67"/>
      <c r="AJ3" s="68"/>
      <c r="AK3" s="69" t="s">
        <v>3</v>
      </c>
      <c r="AL3" s="70"/>
      <c r="AM3" s="71"/>
      <c r="AN3" s="72" t="s">
        <v>11</v>
      </c>
      <c r="AO3" s="73"/>
      <c r="AP3" s="74"/>
      <c r="AQ3" s="80" t="s">
        <v>9</v>
      </c>
      <c r="AR3" s="81"/>
      <c r="AS3" s="82"/>
      <c r="AT3" s="52" t="s">
        <v>12</v>
      </c>
      <c r="AU3" s="83"/>
      <c r="AV3" s="84"/>
      <c r="AW3" s="77" t="s">
        <v>44</v>
      </c>
      <c r="AX3" s="78"/>
      <c r="AY3" s="79"/>
      <c r="AZ3" s="62" t="s">
        <v>14</v>
      </c>
      <c r="BA3" s="62"/>
      <c r="BB3" s="62"/>
      <c r="BC3" s="62"/>
      <c r="BD3" s="62"/>
    </row>
    <row r="4" spans="1:56" ht="39" customHeight="1" x14ac:dyDescent="0.25">
      <c r="A4" s="51"/>
      <c r="B4" s="62"/>
      <c r="C4" s="53"/>
      <c r="D4" s="51"/>
      <c r="E4" s="51"/>
      <c r="F4" s="51"/>
      <c r="G4" s="51"/>
      <c r="H4" s="51" t="s">
        <v>119</v>
      </c>
      <c r="I4" s="51" t="s">
        <v>7</v>
      </c>
      <c r="J4" s="51" t="s">
        <v>120</v>
      </c>
      <c r="K4" s="51" t="s">
        <v>128</v>
      </c>
      <c r="L4" s="51" t="s">
        <v>129</v>
      </c>
      <c r="M4" s="51" t="s">
        <v>248</v>
      </c>
      <c r="N4" s="51" t="s">
        <v>121</v>
      </c>
      <c r="O4" s="51" t="s">
        <v>122</v>
      </c>
      <c r="P4" s="51" t="s">
        <v>123</v>
      </c>
      <c r="Q4" s="56" t="s">
        <v>127</v>
      </c>
      <c r="R4" s="16" t="s">
        <v>8</v>
      </c>
      <c r="S4" s="51" t="s">
        <v>125</v>
      </c>
      <c r="T4" s="56" t="s">
        <v>126</v>
      </c>
      <c r="U4" s="16" t="s">
        <v>8</v>
      </c>
      <c r="V4" s="56" t="s">
        <v>131</v>
      </c>
      <c r="W4" s="51" t="s">
        <v>130</v>
      </c>
      <c r="X4" s="51" t="s">
        <v>132</v>
      </c>
      <c r="Y4" s="51" t="s">
        <v>133</v>
      </c>
      <c r="Z4" s="51" t="s">
        <v>136</v>
      </c>
      <c r="AA4" s="15" t="s">
        <v>8</v>
      </c>
      <c r="AB4" s="51" t="s">
        <v>138</v>
      </c>
      <c r="AC4" s="51" t="s">
        <v>139</v>
      </c>
      <c r="AD4" s="51" t="s">
        <v>140</v>
      </c>
      <c r="AE4" s="15" t="s">
        <v>8</v>
      </c>
      <c r="AF4" s="51" t="s">
        <v>141</v>
      </c>
      <c r="AG4" s="51" t="s">
        <v>142</v>
      </c>
      <c r="AH4" s="51" t="s">
        <v>143</v>
      </c>
      <c r="AI4" s="51" t="s">
        <v>144</v>
      </c>
      <c r="AJ4" s="15" t="s">
        <v>8</v>
      </c>
      <c r="AK4" s="51" t="s">
        <v>134</v>
      </c>
      <c r="AL4" s="51" t="s">
        <v>135</v>
      </c>
      <c r="AM4" s="15" t="s">
        <v>8</v>
      </c>
      <c r="AN4" s="56" t="s">
        <v>134</v>
      </c>
      <c r="AO4" s="56" t="s">
        <v>135</v>
      </c>
      <c r="AP4" s="24" t="s">
        <v>8</v>
      </c>
      <c r="AQ4" s="56" t="s">
        <v>145</v>
      </c>
      <c r="AR4" s="56" t="s">
        <v>135</v>
      </c>
      <c r="AS4" s="24" t="s">
        <v>8</v>
      </c>
      <c r="AT4" s="56" t="s">
        <v>145</v>
      </c>
      <c r="AU4" s="56" t="s">
        <v>135</v>
      </c>
      <c r="AV4" s="24" t="s">
        <v>8</v>
      </c>
      <c r="AW4" s="56" t="s">
        <v>145</v>
      </c>
      <c r="AX4" s="56" t="s">
        <v>135</v>
      </c>
      <c r="AY4" s="24" t="s">
        <v>8</v>
      </c>
      <c r="AZ4" s="51" t="s">
        <v>178</v>
      </c>
      <c r="BA4" s="8" t="s">
        <v>171</v>
      </c>
      <c r="BB4" s="56" t="s">
        <v>13</v>
      </c>
      <c r="BC4" s="15" t="s">
        <v>171</v>
      </c>
      <c r="BD4" s="51" t="s">
        <v>173</v>
      </c>
    </row>
    <row r="5" spans="1:56" ht="147" customHeight="1" x14ac:dyDescent="0.25">
      <c r="A5" s="51"/>
      <c r="B5" s="62"/>
      <c r="C5" s="54"/>
      <c r="D5" s="51"/>
      <c r="E5" s="51"/>
      <c r="F5" s="51"/>
      <c r="G5" s="51"/>
      <c r="H5" s="51"/>
      <c r="I5" s="51"/>
      <c r="J5" s="51"/>
      <c r="K5" s="51"/>
      <c r="L5" s="51"/>
      <c r="M5" s="51"/>
      <c r="N5" s="51"/>
      <c r="O5" s="51"/>
      <c r="P5" s="51"/>
      <c r="Q5" s="57"/>
      <c r="R5" s="1" t="s">
        <v>124</v>
      </c>
      <c r="S5" s="51"/>
      <c r="T5" s="57"/>
      <c r="U5" s="1" t="s">
        <v>124</v>
      </c>
      <c r="V5" s="57"/>
      <c r="W5" s="51"/>
      <c r="X5" s="51"/>
      <c r="Y5" s="51"/>
      <c r="Z5" s="51"/>
      <c r="AA5" s="15" t="s">
        <v>137</v>
      </c>
      <c r="AB5" s="51"/>
      <c r="AC5" s="51"/>
      <c r="AD5" s="51"/>
      <c r="AE5" s="15" t="s">
        <v>165</v>
      </c>
      <c r="AF5" s="51"/>
      <c r="AG5" s="51"/>
      <c r="AH5" s="51"/>
      <c r="AI5" s="51"/>
      <c r="AJ5" s="15" t="s">
        <v>165</v>
      </c>
      <c r="AK5" s="51"/>
      <c r="AL5" s="51"/>
      <c r="AM5" s="15" t="s">
        <v>165</v>
      </c>
      <c r="AN5" s="57"/>
      <c r="AO5" s="57"/>
      <c r="AP5" s="25" t="s">
        <v>165</v>
      </c>
      <c r="AQ5" s="57"/>
      <c r="AR5" s="57"/>
      <c r="AS5" s="25" t="s">
        <v>165</v>
      </c>
      <c r="AT5" s="57"/>
      <c r="AU5" s="57"/>
      <c r="AV5" s="25" t="s">
        <v>165</v>
      </c>
      <c r="AW5" s="57"/>
      <c r="AX5" s="57"/>
      <c r="AY5" s="25" t="s">
        <v>165</v>
      </c>
      <c r="AZ5" s="51"/>
      <c r="BA5" s="15" t="s">
        <v>172</v>
      </c>
      <c r="BB5" s="57"/>
      <c r="BC5" s="8" t="s">
        <v>172</v>
      </c>
      <c r="BD5" s="51"/>
    </row>
    <row r="6" spans="1:56" ht="18" customHeight="1" x14ac:dyDescent="0.25">
      <c r="A6" s="12" t="s">
        <v>55</v>
      </c>
      <c r="B6" s="12" t="s">
        <v>56</v>
      </c>
      <c r="C6" s="12" t="s">
        <v>57</v>
      </c>
      <c r="D6" s="12" t="s">
        <v>58</v>
      </c>
      <c r="E6" s="12" t="s">
        <v>59</v>
      </c>
      <c r="F6" s="12" t="s">
        <v>60</v>
      </c>
      <c r="G6" s="12" t="s">
        <v>61</v>
      </c>
      <c r="H6" s="12" t="s">
        <v>62</v>
      </c>
      <c r="I6" s="12" t="s">
        <v>63</v>
      </c>
      <c r="J6" s="12" t="s">
        <v>64</v>
      </c>
      <c r="K6" s="12" t="s">
        <v>65</v>
      </c>
      <c r="L6" s="12" t="s">
        <v>66</v>
      </c>
      <c r="M6" s="12" t="s">
        <v>67</v>
      </c>
      <c r="N6" s="12" t="s">
        <v>68</v>
      </c>
      <c r="O6" s="12" t="s">
        <v>69</v>
      </c>
      <c r="P6" s="12" t="s">
        <v>70</v>
      </c>
      <c r="Q6" s="12" t="s">
        <v>71</v>
      </c>
      <c r="R6" s="12" t="s">
        <v>72</v>
      </c>
      <c r="S6" s="12" t="s">
        <v>73</v>
      </c>
      <c r="T6" s="12" t="s">
        <v>74</v>
      </c>
      <c r="U6" s="12" t="s">
        <v>75</v>
      </c>
      <c r="V6" s="12" t="s">
        <v>76</v>
      </c>
      <c r="W6" s="12" t="s">
        <v>77</v>
      </c>
      <c r="X6" s="12" t="s">
        <v>78</v>
      </c>
      <c r="Y6" s="12" t="s">
        <v>79</v>
      </c>
      <c r="Z6" s="12" t="s">
        <v>80</v>
      </c>
      <c r="AA6" s="12" t="s">
        <v>81</v>
      </c>
      <c r="AB6" s="12" t="s">
        <v>82</v>
      </c>
      <c r="AC6" s="12" t="s">
        <v>83</v>
      </c>
      <c r="AD6" s="12" t="s">
        <v>84</v>
      </c>
      <c r="AE6" s="12" t="s">
        <v>85</v>
      </c>
      <c r="AF6" s="12" t="s">
        <v>86</v>
      </c>
      <c r="AG6" s="12" t="s">
        <v>87</v>
      </c>
      <c r="AH6" s="12" t="s">
        <v>88</v>
      </c>
      <c r="AI6" s="12" t="s">
        <v>89</v>
      </c>
      <c r="AJ6" s="12" t="s">
        <v>90</v>
      </c>
      <c r="AK6" s="12" t="s">
        <v>91</v>
      </c>
      <c r="AL6" s="12" t="s">
        <v>92</v>
      </c>
      <c r="AM6" s="12" t="s">
        <v>93</v>
      </c>
      <c r="AN6" s="12" t="s">
        <v>94</v>
      </c>
      <c r="AO6" s="12" t="s">
        <v>95</v>
      </c>
      <c r="AP6" s="12" t="s">
        <v>96</v>
      </c>
      <c r="AQ6" s="12" t="s">
        <v>97</v>
      </c>
      <c r="AR6" s="12" t="s">
        <v>98</v>
      </c>
      <c r="AS6" s="12" t="s">
        <v>99</v>
      </c>
      <c r="AT6" s="12" t="s">
        <v>100</v>
      </c>
      <c r="AU6" s="12" t="s">
        <v>101</v>
      </c>
      <c r="AV6" s="12" t="s">
        <v>102</v>
      </c>
      <c r="AW6" s="12" t="s">
        <v>103</v>
      </c>
      <c r="AX6" s="12" t="s">
        <v>104</v>
      </c>
      <c r="AY6" s="12" t="s">
        <v>105</v>
      </c>
      <c r="AZ6" s="12" t="s">
        <v>147</v>
      </c>
      <c r="BA6" s="12" t="s">
        <v>151</v>
      </c>
      <c r="BB6" s="12" t="s">
        <v>152</v>
      </c>
      <c r="BC6" s="12" t="s">
        <v>153</v>
      </c>
      <c r="BD6" s="12" t="s">
        <v>154</v>
      </c>
    </row>
    <row r="7" spans="1:56" s="21" customFormat="1" ht="175.5" customHeight="1" x14ac:dyDescent="0.25">
      <c r="A7" s="20"/>
      <c r="B7" s="5"/>
      <c r="C7" s="20"/>
      <c r="D7" s="20" t="s">
        <v>155</v>
      </c>
      <c r="E7" s="20" t="s">
        <v>155</v>
      </c>
      <c r="F7" s="23" t="s">
        <v>155</v>
      </c>
      <c r="G7" s="23" t="s">
        <v>155</v>
      </c>
      <c r="H7" s="20"/>
      <c r="I7" s="22" t="s">
        <v>159</v>
      </c>
      <c r="J7" s="23" t="s">
        <v>155</v>
      </c>
      <c r="K7" s="20" t="s">
        <v>212</v>
      </c>
      <c r="L7" s="20" t="s">
        <v>213</v>
      </c>
      <c r="M7" s="22" t="s">
        <v>159</v>
      </c>
      <c r="N7" s="20"/>
      <c r="O7" s="20"/>
      <c r="P7" s="20" t="s">
        <v>155</v>
      </c>
      <c r="Q7" s="20" t="s">
        <v>214</v>
      </c>
      <c r="R7" s="20" t="s">
        <v>161</v>
      </c>
      <c r="S7" s="20"/>
      <c r="T7" s="20" t="s">
        <v>160</v>
      </c>
      <c r="U7" s="20" t="s">
        <v>215</v>
      </c>
      <c r="V7" s="22" t="s">
        <v>159</v>
      </c>
      <c r="W7" s="20" t="s">
        <v>212</v>
      </c>
      <c r="X7" s="20" t="s">
        <v>216</v>
      </c>
      <c r="Y7" s="26" t="s">
        <v>159</v>
      </c>
      <c r="Z7" s="20"/>
      <c r="AA7" s="20" t="s">
        <v>163</v>
      </c>
      <c r="AB7" s="20"/>
      <c r="AC7" s="22" t="s">
        <v>159</v>
      </c>
      <c r="AD7" s="20" t="s">
        <v>155</v>
      </c>
      <c r="AE7" s="20" t="s">
        <v>217</v>
      </c>
      <c r="AF7" s="20"/>
      <c r="AG7" s="20"/>
      <c r="AH7" s="22" t="s">
        <v>159</v>
      </c>
      <c r="AI7" s="20" t="s">
        <v>155</v>
      </c>
      <c r="AJ7" s="20" t="s">
        <v>167</v>
      </c>
      <c r="AK7" s="20"/>
      <c r="AL7" s="20" t="s">
        <v>155</v>
      </c>
      <c r="AM7" s="20" t="s">
        <v>218</v>
      </c>
      <c r="AN7" s="20"/>
      <c r="AO7" s="20" t="s">
        <v>155</v>
      </c>
      <c r="AP7" s="20" t="s">
        <v>219</v>
      </c>
      <c r="AQ7" s="20"/>
      <c r="AR7" s="20" t="s">
        <v>155</v>
      </c>
      <c r="AS7" s="20" t="s">
        <v>168</v>
      </c>
      <c r="AT7" s="20"/>
      <c r="AU7" s="20" t="s">
        <v>155</v>
      </c>
      <c r="AV7" s="20" t="s">
        <v>169</v>
      </c>
      <c r="AW7" s="20"/>
      <c r="AX7" s="20" t="s">
        <v>155</v>
      </c>
      <c r="AY7" s="20" t="s">
        <v>170</v>
      </c>
      <c r="AZ7" s="20"/>
      <c r="BA7" s="20" t="s">
        <v>220</v>
      </c>
      <c r="BB7" s="26" t="s">
        <v>159</v>
      </c>
      <c r="BC7" s="22" t="s">
        <v>221</v>
      </c>
      <c r="BD7" s="20"/>
    </row>
    <row r="8" spans="1:56" s="33" customFormat="1" ht="409.5" x14ac:dyDescent="0.25">
      <c r="A8" s="30" t="s">
        <v>112</v>
      </c>
      <c r="B8" s="5" t="s">
        <v>249</v>
      </c>
      <c r="C8" s="31">
        <v>4644</v>
      </c>
      <c r="D8" s="32">
        <v>2147</v>
      </c>
      <c r="E8" s="32">
        <v>0</v>
      </c>
      <c r="F8" s="32">
        <v>3407</v>
      </c>
      <c r="G8" s="32">
        <v>0</v>
      </c>
      <c r="H8" s="32">
        <v>31</v>
      </c>
      <c r="I8" s="30" t="s">
        <v>304</v>
      </c>
      <c r="J8" s="32">
        <v>575</v>
      </c>
      <c r="K8" s="32">
        <v>0</v>
      </c>
      <c r="L8" s="32">
        <v>12</v>
      </c>
      <c r="M8" s="5" t="s">
        <v>293</v>
      </c>
      <c r="N8" s="32">
        <v>10</v>
      </c>
      <c r="O8" s="32">
        <v>3</v>
      </c>
      <c r="P8" s="32">
        <v>23</v>
      </c>
      <c r="Q8" s="32">
        <v>0</v>
      </c>
      <c r="R8" s="32">
        <v>0</v>
      </c>
      <c r="S8" s="32">
        <v>22</v>
      </c>
      <c r="T8" s="32">
        <v>0</v>
      </c>
      <c r="U8" s="32">
        <v>0</v>
      </c>
      <c r="V8" s="31">
        <v>0</v>
      </c>
      <c r="W8" s="46">
        <v>0</v>
      </c>
      <c r="X8" s="46">
        <v>0</v>
      </c>
      <c r="Y8" s="47">
        <v>0</v>
      </c>
      <c r="Z8" s="32">
        <v>0</v>
      </c>
      <c r="AA8" s="32">
        <v>0</v>
      </c>
      <c r="AB8" s="32">
        <v>0</v>
      </c>
      <c r="AC8" s="31">
        <v>0</v>
      </c>
      <c r="AD8" s="32">
        <v>0</v>
      </c>
      <c r="AE8" s="32">
        <v>0</v>
      </c>
      <c r="AF8" s="32">
        <v>0</v>
      </c>
      <c r="AG8" s="32">
        <v>0</v>
      </c>
      <c r="AH8" s="32">
        <v>0</v>
      </c>
      <c r="AI8" s="32">
        <v>0</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44">
        <v>1</v>
      </c>
      <c r="BA8" s="32">
        <v>0</v>
      </c>
      <c r="BB8" s="45" t="s">
        <v>292</v>
      </c>
      <c r="BC8" s="32">
        <v>0</v>
      </c>
      <c r="BD8" s="32">
        <v>0</v>
      </c>
    </row>
    <row r="9" spans="1:56" s="33" customFormat="1" ht="80.25" customHeight="1" x14ac:dyDescent="0.25">
      <c r="A9" s="30" t="s">
        <v>113</v>
      </c>
      <c r="B9" s="31"/>
      <c r="C9" s="31"/>
      <c r="D9" s="32"/>
      <c r="E9" s="32"/>
      <c r="F9" s="32"/>
      <c r="G9" s="32"/>
      <c r="H9" s="32"/>
      <c r="I9" s="31"/>
      <c r="J9" s="32"/>
      <c r="K9" s="32"/>
      <c r="L9" s="32"/>
      <c r="M9" s="31"/>
      <c r="N9" s="32"/>
      <c r="O9" s="32"/>
      <c r="P9" s="32"/>
      <c r="Q9" s="32"/>
      <c r="R9" s="32"/>
      <c r="S9" s="32"/>
      <c r="T9" s="32"/>
      <c r="U9" s="32"/>
      <c r="V9" s="31"/>
      <c r="W9" s="32"/>
      <c r="X9" s="32"/>
      <c r="Y9" s="31"/>
      <c r="Z9" s="32"/>
      <c r="AA9" s="32"/>
      <c r="AB9" s="32"/>
      <c r="AC9" s="31"/>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row>
    <row r="10" spans="1:56" s="33" customFormat="1" ht="30.75" customHeight="1" x14ac:dyDescent="0.25">
      <c r="A10" s="30" t="s">
        <v>114</v>
      </c>
      <c r="B10" s="31"/>
      <c r="C10" s="31"/>
      <c r="D10" s="32"/>
      <c r="E10" s="32"/>
      <c r="F10" s="32"/>
      <c r="G10" s="32"/>
      <c r="H10" s="32"/>
      <c r="I10" s="31"/>
      <c r="J10" s="32"/>
      <c r="K10" s="32"/>
      <c r="L10" s="32"/>
      <c r="M10" s="31"/>
      <c r="N10" s="32"/>
      <c r="O10" s="32"/>
      <c r="P10" s="32"/>
      <c r="Q10" s="32"/>
      <c r="R10" s="32"/>
      <c r="S10" s="32"/>
      <c r="T10" s="32"/>
      <c r="U10" s="32"/>
      <c r="V10" s="31"/>
      <c r="W10" s="32"/>
      <c r="X10" s="32"/>
      <c r="Y10" s="31"/>
      <c r="Z10" s="32"/>
      <c r="AA10" s="32"/>
      <c r="AB10" s="32"/>
      <c r="AC10" s="31"/>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row>
    <row r="11" spans="1:56" s="33" customFormat="1" ht="30.75" customHeight="1" x14ac:dyDescent="0.25">
      <c r="A11" s="30" t="s">
        <v>115</v>
      </c>
      <c r="B11" s="31"/>
      <c r="C11" s="31"/>
      <c r="D11" s="32"/>
      <c r="E11" s="32"/>
      <c r="F11" s="32"/>
      <c r="G11" s="32"/>
      <c r="H11" s="32"/>
      <c r="I11" s="31"/>
      <c r="J11" s="32"/>
      <c r="K11" s="32"/>
      <c r="L11" s="32"/>
      <c r="M11" s="31"/>
      <c r="N11" s="32"/>
      <c r="O11" s="32"/>
      <c r="P11" s="32"/>
      <c r="Q11" s="32"/>
      <c r="R11" s="32"/>
      <c r="S11" s="32"/>
      <c r="T11" s="32"/>
      <c r="U11" s="32"/>
      <c r="V11" s="31"/>
      <c r="W11" s="32"/>
      <c r="X11" s="32"/>
      <c r="Y11" s="31"/>
      <c r="Z11" s="32"/>
      <c r="AA11" s="32"/>
      <c r="AB11" s="32"/>
      <c r="AC11" s="31"/>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row>
  </sheetData>
  <mergeCells count="57">
    <mergeCell ref="AW3:AY3"/>
    <mergeCell ref="AW4:AW5"/>
    <mergeCell ref="AX4:AX5"/>
    <mergeCell ref="AQ4:AQ5"/>
    <mergeCell ref="AR4:AR5"/>
    <mergeCell ref="AQ3:AS3"/>
    <mergeCell ref="AT3:AV3"/>
    <mergeCell ref="AT4:AT5"/>
    <mergeCell ref="AU4:AU5"/>
    <mergeCell ref="Z3:AE3"/>
    <mergeCell ref="AF3:AJ3"/>
    <mergeCell ref="AK3:AM3"/>
    <mergeCell ref="A3:A5"/>
    <mergeCell ref="BB4:BB5"/>
    <mergeCell ref="AO4:AO5"/>
    <mergeCell ref="AN3:AP3"/>
    <mergeCell ref="K4:K5"/>
    <mergeCell ref="L4:L5"/>
    <mergeCell ref="M4:M5"/>
    <mergeCell ref="K3:M3"/>
    <mergeCell ref="F3:F5"/>
    <mergeCell ref="E3:E5"/>
    <mergeCell ref="H3:J3"/>
    <mergeCell ref="H4:H5"/>
    <mergeCell ref="I4:I5"/>
    <mergeCell ref="BD4:BD5"/>
    <mergeCell ref="B3:B5"/>
    <mergeCell ref="G3:G5"/>
    <mergeCell ref="AF4:AF5"/>
    <mergeCell ref="AG4:AG5"/>
    <mergeCell ref="AH4:AH5"/>
    <mergeCell ref="AZ3:BD3"/>
    <mergeCell ref="AZ4:AZ5"/>
    <mergeCell ref="AI4:AI5"/>
    <mergeCell ref="AK4:AK5"/>
    <mergeCell ref="Z4:Z5"/>
    <mergeCell ref="AB4:AB5"/>
    <mergeCell ref="AC4:AC5"/>
    <mergeCell ref="AD4:AD5"/>
    <mergeCell ref="AL4:AL5"/>
    <mergeCell ref="AN4:AN5"/>
    <mergeCell ref="J4:J5"/>
    <mergeCell ref="D3:D5"/>
    <mergeCell ref="C3:C5"/>
    <mergeCell ref="W3:Y3"/>
    <mergeCell ref="N4:N5"/>
    <mergeCell ref="O4:O5"/>
    <mergeCell ref="P4:P5"/>
    <mergeCell ref="V4:V5"/>
    <mergeCell ref="S4:S5"/>
    <mergeCell ref="W4:W5"/>
    <mergeCell ref="X4:X5"/>
    <mergeCell ref="Y4:Y5"/>
    <mergeCell ref="P3:V3"/>
    <mergeCell ref="N3:O3"/>
    <mergeCell ref="Q4:Q5"/>
    <mergeCell ref="T4:T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'выпадающие списки'!$A$26:$A$29</xm:f>
          </x14:formula1>
          <xm:sqref>A8:A11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8"/>
  <sheetViews>
    <sheetView topLeftCell="E1" zoomScale="80" zoomScaleNormal="80" workbookViewId="0">
      <selection activeCell="I26" sqref="I26"/>
    </sheetView>
  </sheetViews>
  <sheetFormatPr defaultRowHeight="15" x14ac:dyDescent="0.25"/>
  <cols>
    <col min="1" max="1" width="27.42578125" customWidth="1"/>
    <col min="2" max="2" width="21.42578125" style="6" customWidth="1"/>
    <col min="3" max="4" width="13.5703125" style="6" customWidth="1"/>
    <col min="5" max="5" width="19.140625" style="6" customWidth="1"/>
    <col min="6" max="6" width="21.7109375" style="6" customWidth="1"/>
    <col min="7" max="7" width="17.28515625" style="6" customWidth="1"/>
    <col min="8" max="8" width="28.28515625" style="6" customWidth="1"/>
    <col min="9" max="9" width="26.5703125" style="6" customWidth="1"/>
    <col min="10" max="10" width="31.85546875" style="6" customWidth="1"/>
    <col min="11" max="11" width="12" style="6" customWidth="1"/>
    <col min="12" max="12" width="17" style="6" customWidth="1"/>
    <col min="13" max="13" width="14.28515625" style="6" customWidth="1"/>
    <col min="14" max="14" width="11.42578125" style="6" customWidth="1"/>
    <col min="15" max="15" width="15.85546875" style="6" customWidth="1"/>
    <col min="16" max="16" width="31.85546875" style="6" customWidth="1"/>
  </cols>
  <sheetData>
    <row r="1" spans="1:16" ht="13.5" customHeight="1" x14ac:dyDescent="0.25"/>
    <row r="2" spans="1:16" ht="21" x14ac:dyDescent="0.35">
      <c r="A2" s="3" t="s">
        <v>176</v>
      </c>
      <c r="B2" s="7"/>
    </row>
    <row r="3" spans="1:16" ht="21" x14ac:dyDescent="0.25">
      <c r="A3" s="13" t="s">
        <v>110</v>
      </c>
      <c r="B3" s="7"/>
    </row>
    <row r="4" spans="1:16" ht="21.75" customHeight="1" x14ac:dyDescent="0.25">
      <c r="A4" s="56" t="s">
        <v>15</v>
      </c>
      <c r="B4" s="56" t="s">
        <v>38</v>
      </c>
      <c r="C4" s="56" t="s">
        <v>53</v>
      </c>
      <c r="D4" s="56" t="s">
        <v>109</v>
      </c>
      <c r="E4" s="56" t="s">
        <v>31</v>
      </c>
      <c r="F4" s="56" t="s">
        <v>39</v>
      </c>
      <c r="G4" s="56" t="s">
        <v>42</v>
      </c>
      <c r="H4" s="56" t="s">
        <v>41</v>
      </c>
      <c r="I4" s="56" t="s">
        <v>43</v>
      </c>
      <c r="J4" s="56" t="s">
        <v>40</v>
      </c>
      <c r="K4" s="51" t="s">
        <v>49</v>
      </c>
      <c r="L4" s="51"/>
      <c r="M4" s="51"/>
      <c r="N4" s="51"/>
      <c r="O4" s="51"/>
      <c r="P4" s="56" t="s">
        <v>222</v>
      </c>
    </row>
    <row r="5" spans="1:16" ht="21" customHeight="1" x14ac:dyDescent="0.25">
      <c r="A5" s="88"/>
      <c r="B5" s="88"/>
      <c r="C5" s="88"/>
      <c r="D5" s="88"/>
      <c r="E5" s="88"/>
      <c r="F5" s="88"/>
      <c r="G5" s="88"/>
      <c r="H5" s="88"/>
      <c r="I5" s="88"/>
      <c r="J5" s="88"/>
      <c r="K5" s="51" t="s">
        <v>6</v>
      </c>
      <c r="L5" s="51" t="s">
        <v>8</v>
      </c>
      <c r="M5" s="51"/>
      <c r="N5" s="51"/>
      <c r="O5" s="51"/>
      <c r="P5" s="88"/>
    </row>
    <row r="6" spans="1:16" ht="45" x14ac:dyDescent="0.25">
      <c r="A6" s="57"/>
      <c r="B6" s="57"/>
      <c r="C6" s="57"/>
      <c r="D6" s="57"/>
      <c r="E6" s="57"/>
      <c r="F6" s="57"/>
      <c r="G6" s="57"/>
      <c r="H6" s="57"/>
      <c r="I6" s="57"/>
      <c r="J6" s="57"/>
      <c r="K6" s="51"/>
      <c r="L6" s="9" t="s">
        <v>50</v>
      </c>
      <c r="M6" s="9" t="s">
        <v>51</v>
      </c>
      <c r="N6" s="9" t="s">
        <v>52</v>
      </c>
      <c r="O6" s="9" t="s">
        <v>54</v>
      </c>
      <c r="P6" s="57"/>
    </row>
    <row r="7" spans="1:16" x14ac:dyDescent="0.25">
      <c r="A7" s="12" t="s">
        <v>55</v>
      </c>
      <c r="B7" s="12" t="s">
        <v>56</v>
      </c>
      <c r="C7" s="12" t="s">
        <v>57</v>
      </c>
      <c r="D7" s="12" t="s">
        <v>58</v>
      </c>
      <c r="E7" s="12" t="s">
        <v>59</v>
      </c>
      <c r="F7" s="12" t="s">
        <v>60</v>
      </c>
      <c r="G7" s="12" t="s">
        <v>61</v>
      </c>
      <c r="H7" s="12" t="s">
        <v>62</v>
      </c>
      <c r="I7" s="12" t="s">
        <v>63</v>
      </c>
      <c r="J7" s="12" t="s">
        <v>64</v>
      </c>
      <c r="K7" s="12" t="s">
        <v>65</v>
      </c>
      <c r="L7" s="12" t="s">
        <v>66</v>
      </c>
      <c r="M7" s="12" t="s">
        <v>67</v>
      </c>
      <c r="N7" s="12" t="s">
        <v>68</v>
      </c>
      <c r="O7" s="12" t="s">
        <v>69</v>
      </c>
      <c r="P7" s="12" t="s">
        <v>70</v>
      </c>
    </row>
    <row r="8" spans="1:16" ht="55.5" customHeight="1" x14ac:dyDescent="0.25">
      <c r="A8" s="85" t="s">
        <v>249</v>
      </c>
      <c r="B8" s="2" t="s">
        <v>22</v>
      </c>
      <c r="C8" s="10" t="s">
        <v>250</v>
      </c>
      <c r="D8" s="10" t="s">
        <v>112</v>
      </c>
      <c r="E8" s="2" t="s">
        <v>47</v>
      </c>
      <c r="F8" s="10" t="s">
        <v>298</v>
      </c>
      <c r="G8" s="2">
        <v>1</v>
      </c>
      <c r="H8" s="2" t="s">
        <v>251</v>
      </c>
      <c r="I8" s="2">
        <v>1</v>
      </c>
      <c r="J8" s="2" t="s">
        <v>252</v>
      </c>
      <c r="K8" s="11">
        <v>27</v>
      </c>
      <c r="L8" s="11">
        <v>1</v>
      </c>
      <c r="M8" s="11">
        <v>2</v>
      </c>
      <c r="N8" s="11">
        <v>24</v>
      </c>
      <c r="O8" s="11">
        <v>0</v>
      </c>
      <c r="P8" s="2"/>
    </row>
    <row r="9" spans="1:16" ht="55.5" customHeight="1" x14ac:dyDescent="0.25">
      <c r="A9" s="86"/>
      <c r="B9" s="50" t="s">
        <v>22</v>
      </c>
      <c r="C9" s="10" t="s">
        <v>302</v>
      </c>
      <c r="D9" s="10" t="s">
        <v>112</v>
      </c>
      <c r="E9" s="50" t="s">
        <v>47</v>
      </c>
      <c r="F9" s="10" t="s">
        <v>301</v>
      </c>
      <c r="G9" s="50">
        <v>1</v>
      </c>
      <c r="H9" s="50" t="s">
        <v>300</v>
      </c>
      <c r="I9" s="50">
        <v>3</v>
      </c>
      <c r="J9" s="50" t="s">
        <v>303</v>
      </c>
      <c r="K9" s="11">
        <v>41</v>
      </c>
      <c r="L9" s="11">
        <v>1</v>
      </c>
      <c r="M9" s="11">
        <v>3</v>
      </c>
      <c r="N9" s="11">
        <v>37</v>
      </c>
      <c r="O9" s="11">
        <v>0</v>
      </c>
      <c r="P9" s="50"/>
    </row>
    <row r="10" spans="1:16" ht="60" x14ac:dyDescent="0.25">
      <c r="A10" s="86"/>
      <c r="B10" s="2" t="s">
        <v>22</v>
      </c>
      <c r="C10" s="10" t="s">
        <v>253</v>
      </c>
      <c r="D10" s="10" t="s">
        <v>112</v>
      </c>
      <c r="E10" s="2" t="s">
        <v>47</v>
      </c>
      <c r="F10" s="10"/>
      <c r="G10" s="2">
        <v>4</v>
      </c>
      <c r="H10" s="2" t="s">
        <v>294</v>
      </c>
      <c r="I10" s="2">
        <v>2</v>
      </c>
      <c r="J10" s="2" t="s">
        <v>254</v>
      </c>
      <c r="K10" s="11">
        <v>38</v>
      </c>
      <c r="L10" s="11">
        <v>4</v>
      </c>
      <c r="M10" s="11">
        <v>1</v>
      </c>
      <c r="N10" s="11">
        <v>33</v>
      </c>
      <c r="O10" s="11">
        <v>0</v>
      </c>
      <c r="P10" s="2"/>
    </row>
    <row r="11" spans="1:16" ht="45" x14ac:dyDescent="0.25">
      <c r="A11" s="86"/>
      <c r="B11" s="2" t="s">
        <v>22</v>
      </c>
      <c r="C11" s="10" t="s">
        <v>295</v>
      </c>
      <c r="D11" s="10" t="s">
        <v>112</v>
      </c>
      <c r="E11" s="2" t="s">
        <v>47</v>
      </c>
      <c r="F11" s="10" t="s">
        <v>299</v>
      </c>
      <c r="G11" s="2">
        <v>1</v>
      </c>
      <c r="H11" s="2" t="s">
        <v>296</v>
      </c>
      <c r="I11" s="2">
        <v>1</v>
      </c>
      <c r="J11" s="2" t="s">
        <v>297</v>
      </c>
      <c r="K11" s="11">
        <f t="shared" ref="K11:K13" si="0">SUM(L11:N11)</f>
        <v>56</v>
      </c>
      <c r="L11" s="11">
        <v>3</v>
      </c>
      <c r="M11" s="11">
        <v>5</v>
      </c>
      <c r="N11" s="11">
        <v>48</v>
      </c>
      <c r="O11" s="11">
        <v>0</v>
      </c>
      <c r="P11" s="2"/>
    </row>
    <row r="12" spans="1:16" x14ac:dyDescent="0.25">
      <c r="A12" s="86"/>
      <c r="B12" s="2"/>
      <c r="C12" s="10"/>
      <c r="D12" s="10"/>
      <c r="E12" s="2"/>
      <c r="F12" s="10"/>
      <c r="G12" s="2"/>
      <c r="H12" s="2"/>
      <c r="I12" s="2">
        <v>3</v>
      </c>
      <c r="J12" s="2"/>
      <c r="K12" s="11">
        <f t="shared" si="0"/>
        <v>0</v>
      </c>
      <c r="L12" s="11"/>
      <c r="M12" s="11"/>
      <c r="N12" s="11"/>
      <c r="O12" s="11"/>
      <c r="P12" s="2"/>
    </row>
    <row r="13" spans="1:16" x14ac:dyDescent="0.25">
      <c r="A13" s="86"/>
      <c r="B13" s="2"/>
      <c r="C13" s="10"/>
      <c r="D13" s="10"/>
      <c r="E13" s="2"/>
      <c r="F13" s="10"/>
      <c r="G13" s="2"/>
      <c r="H13" s="2"/>
      <c r="I13" s="2"/>
      <c r="J13" s="2"/>
      <c r="K13" s="11">
        <f t="shared" si="0"/>
        <v>0</v>
      </c>
      <c r="L13" s="11"/>
      <c r="M13" s="11"/>
      <c r="N13" s="11"/>
      <c r="O13" s="11"/>
      <c r="P13" s="2"/>
    </row>
    <row r="14" spans="1:16" x14ac:dyDescent="0.25">
      <c r="A14" s="86"/>
      <c r="B14" s="9"/>
      <c r="C14" s="10"/>
      <c r="D14" s="10"/>
      <c r="E14" s="9"/>
      <c r="F14" s="10"/>
      <c r="G14" s="9"/>
      <c r="H14" s="9"/>
      <c r="I14" s="9"/>
      <c r="J14" s="9"/>
      <c r="K14" s="11">
        <f>SUM(L14:N14)</f>
        <v>0</v>
      </c>
      <c r="L14" s="11"/>
      <c r="M14" s="11"/>
      <c r="N14" s="11"/>
      <c r="O14" s="11"/>
      <c r="P14" s="9"/>
    </row>
    <row r="15" spans="1:16" x14ac:dyDescent="0.25">
      <c r="A15" s="86"/>
      <c r="B15" s="9"/>
      <c r="C15" s="10"/>
      <c r="D15" s="10"/>
      <c r="E15" s="9"/>
      <c r="F15" s="10"/>
      <c r="G15" s="9"/>
      <c r="H15" s="9"/>
      <c r="I15" s="9"/>
      <c r="J15" s="9"/>
      <c r="K15" s="11">
        <f t="shared" ref="K15:K18" si="1">SUM(L15:N15)</f>
        <v>0</v>
      </c>
      <c r="L15" s="11"/>
      <c r="M15" s="11"/>
      <c r="N15" s="11"/>
      <c r="O15" s="11"/>
      <c r="P15" s="9"/>
    </row>
    <row r="16" spans="1:16" x14ac:dyDescent="0.25">
      <c r="A16" s="86"/>
      <c r="B16" s="9"/>
      <c r="C16" s="10"/>
      <c r="D16" s="10"/>
      <c r="E16" s="9"/>
      <c r="F16" s="10"/>
      <c r="G16" s="9"/>
      <c r="H16" s="9"/>
      <c r="I16" s="9"/>
      <c r="J16" s="9"/>
      <c r="K16" s="11">
        <f t="shared" si="1"/>
        <v>0</v>
      </c>
      <c r="L16" s="11"/>
      <c r="M16" s="11"/>
      <c r="N16" s="11"/>
      <c r="O16" s="11"/>
      <c r="P16" s="9"/>
    </row>
    <row r="17" spans="1:16" x14ac:dyDescent="0.25">
      <c r="A17" s="86"/>
      <c r="B17" s="9"/>
      <c r="C17" s="10"/>
      <c r="D17" s="10"/>
      <c r="E17" s="9"/>
      <c r="F17" s="10"/>
      <c r="G17" s="9"/>
      <c r="H17" s="9"/>
      <c r="I17" s="9"/>
      <c r="J17" s="9"/>
      <c r="K17" s="11">
        <f t="shared" si="1"/>
        <v>0</v>
      </c>
      <c r="L17" s="11"/>
      <c r="M17" s="11"/>
      <c r="N17" s="11"/>
      <c r="O17" s="11"/>
      <c r="P17" s="9"/>
    </row>
    <row r="18" spans="1:16" x14ac:dyDescent="0.25">
      <c r="A18" s="87"/>
      <c r="B18" s="9"/>
      <c r="C18" s="10"/>
      <c r="D18" s="10"/>
      <c r="E18" s="9"/>
      <c r="F18" s="10"/>
      <c r="G18" s="9"/>
      <c r="H18" s="9"/>
      <c r="I18" s="9"/>
      <c r="J18" s="9"/>
      <c r="K18" s="11">
        <f t="shared" si="1"/>
        <v>0</v>
      </c>
      <c r="L18" s="11"/>
      <c r="M18" s="11"/>
      <c r="N18" s="11"/>
      <c r="O18" s="11"/>
      <c r="P18" s="9"/>
    </row>
  </sheetData>
  <mergeCells count="15">
    <mergeCell ref="A8:A18"/>
    <mergeCell ref="A4:A6"/>
    <mergeCell ref="P4:P6"/>
    <mergeCell ref="L5:O5"/>
    <mergeCell ref="K4:O4"/>
    <mergeCell ref="D4:D6"/>
    <mergeCell ref="H4:H6"/>
    <mergeCell ref="G4:G6"/>
    <mergeCell ref="F4:F6"/>
    <mergeCell ref="E4:E6"/>
    <mergeCell ref="C4:C6"/>
    <mergeCell ref="B4:B6"/>
    <mergeCell ref="K5:K6"/>
    <mergeCell ref="J4:J6"/>
    <mergeCell ref="I4:I6"/>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'выпадающие списки'!$A$2:$A$3</xm:f>
          </x14:formula1>
          <xm:sqref>B6:B18 E7 H7 K7 N7</xm:sqref>
        </x14:dataValidation>
        <x14:dataValidation type="list" allowBlank="1" showInputMessage="1" showErrorMessage="1">
          <x14:formula1>
            <xm:f>'выпадающие списки'!$A$13:$A$20</xm:f>
          </x14:formula1>
          <xm:sqref>E6 E8:E18</xm:sqref>
        </x14:dataValidation>
        <x14:dataValidation type="list" allowBlank="1" showInputMessage="1" showErrorMessage="1">
          <x14:formula1>
            <xm:f>'выпадающие списки'!$A$26:$A$29</xm:f>
          </x14:formula1>
          <xm:sqref>D8:D18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11"/>
  <sheetViews>
    <sheetView tabSelected="1" zoomScale="70" zoomScaleNormal="70" workbookViewId="0">
      <selection activeCell="J8" sqref="J8"/>
    </sheetView>
  </sheetViews>
  <sheetFormatPr defaultRowHeight="15" x14ac:dyDescent="0.25"/>
  <cols>
    <col min="1" max="1" width="12" customWidth="1"/>
    <col min="2" max="2" width="34.7109375" customWidth="1"/>
    <col min="3" max="6" width="17.85546875" customWidth="1"/>
    <col min="7" max="7" width="20.5703125" customWidth="1"/>
    <col min="8" max="8" width="20.7109375" customWidth="1"/>
    <col min="9" max="9" width="19.140625" customWidth="1"/>
    <col min="10" max="10" width="18.42578125" customWidth="1"/>
    <col min="11" max="11" width="13" customWidth="1"/>
    <col min="12" max="12" width="19.85546875" customWidth="1"/>
    <col min="13" max="13" width="20" customWidth="1"/>
    <col min="14" max="32" width="16.28515625" customWidth="1"/>
    <col min="33" max="33" width="17.7109375" customWidth="1"/>
    <col min="34" max="36" width="16.28515625" customWidth="1"/>
    <col min="37" max="37" width="19" customWidth="1"/>
    <col min="38" max="52" width="16.28515625" customWidth="1"/>
  </cols>
  <sheetData>
    <row r="1" spans="1:52" s="3" customFormat="1" ht="21" x14ac:dyDescent="0.35">
      <c r="B1" s="3" t="s">
        <v>247</v>
      </c>
    </row>
    <row r="3" spans="1:52" ht="42.75" customHeight="1" x14ac:dyDescent="0.25">
      <c r="A3" s="51" t="s">
        <v>111</v>
      </c>
      <c r="B3" s="62" t="s">
        <v>15</v>
      </c>
      <c r="C3" s="52" t="s">
        <v>194</v>
      </c>
      <c r="D3" s="56" t="s">
        <v>195</v>
      </c>
      <c r="E3" s="56" t="s">
        <v>196</v>
      </c>
      <c r="F3" s="56" t="s">
        <v>197</v>
      </c>
      <c r="G3" s="56" t="s">
        <v>198</v>
      </c>
      <c r="H3" s="17" t="s">
        <v>8</v>
      </c>
      <c r="I3" s="89" t="s">
        <v>200</v>
      </c>
      <c r="J3" s="89"/>
      <c r="K3" s="89"/>
      <c r="L3" s="89"/>
      <c r="M3" s="55" t="s">
        <v>190</v>
      </c>
      <c r="N3" s="55"/>
      <c r="O3" s="55"/>
      <c r="P3" s="55"/>
      <c r="Q3" s="92" t="s">
        <v>189</v>
      </c>
      <c r="R3" s="92"/>
      <c r="S3" s="92"/>
      <c r="T3" s="92"/>
      <c r="U3" s="96" t="s">
        <v>206</v>
      </c>
      <c r="V3" s="96"/>
      <c r="W3" s="96"/>
      <c r="X3" s="96"/>
      <c r="Y3" s="61" t="s">
        <v>207</v>
      </c>
      <c r="Z3" s="61"/>
      <c r="AA3" s="61"/>
      <c r="AB3" s="61"/>
      <c r="AC3" s="93" t="s">
        <v>208</v>
      </c>
      <c r="AD3" s="93"/>
      <c r="AE3" s="93"/>
      <c r="AF3" s="93"/>
      <c r="AG3" s="94" t="s">
        <v>209</v>
      </c>
      <c r="AH3" s="94"/>
      <c r="AI3" s="94"/>
      <c r="AJ3" s="94"/>
      <c r="AK3" s="90" t="s">
        <v>210</v>
      </c>
      <c r="AL3" s="90"/>
      <c r="AM3" s="90"/>
      <c r="AN3" s="90"/>
      <c r="AO3" s="91" t="s">
        <v>188</v>
      </c>
      <c r="AP3" s="91"/>
      <c r="AQ3" s="91"/>
      <c r="AR3" s="91"/>
      <c r="AS3" s="92" t="s">
        <v>211</v>
      </c>
      <c r="AT3" s="92"/>
      <c r="AU3" s="92"/>
      <c r="AV3" s="92"/>
      <c r="AW3" s="75" t="s">
        <v>191</v>
      </c>
      <c r="AX3" s="75"/>
      <c r="AY3" s="75"/>
      <c r="AZ3" s="75"/>
    </row>
    <row r="4" spans="1:52" x14ac:dyDescent="0.25">
      <c r="A4" s="51"/>
      <c r="B4" s="62"/>
      <c r="C4" s="53"/>
      <c r="D4" s="88"/>
      <c r="E4" s="88"/>
      <c r="F4" s="88"/>
      <c r="G4" s="88"/>
      <c r="H4" s="88" t="s">
        <v>199</v>
      </c>
      <c r="I4" s="89" t="s">
        <v>201</v>
      </c>
      <c r="J4" s="15" t="s">
        <v>8</v>
      </c>
      <c r="K4" s="15" t="s">
        <v>8</v>
      </c>
      <c r="L4" s="15" t="s">
        <v>8</v>
      </c>
      <c r="M4" s="55" t="s">
        <v>174</v>
      </c>
      <c r="N4" s="15" t="s">
        <v>8</v>
      </c>
      <c r="O4" s="15" t="s">
        <v>8</v>
      </c>
      <c r="P4" s="15" t="s">
        <v>8</v>
      </c>
      <c r="Q4" s="92" t="s">
        <v>179</v>
      </c>
      <c r="R4" s="15" t="s">
        <v>8</v>
      </c>
      <c r="S4" s="15" t="s">
        <v>8</v>
      </c>
      <c r="T4" s="15" t="s">
        <v>8</v>
      </c>
      <c r="U4" s="96" t="s">
        <v>180</v>
      </c>
      <c r="V4" s="15" t="s">
        <v>8</v>
      </c>
      <c r="W4" s="15" t="s">
        <v>8</v>
      </c>
      <c r="X4" s="15" t="s">
        <v>8</v>
      </c>
      <c r="Y4" s="61" t="s">
        <v>182</v>
      </c>
      <c r="Z4" s="15" t="s">
        <v>8</v>
      </c>
      <c r="AA4" s="15" t="s">
        <v>8</v>
      </c>
      <c r="AB4" s="15" t="s">
        <v>8</v>
      </c>
      <c r="AC4" s="93" t="s">
        <v>183</v>
      </c>
      <c r="AD4" s="15" t="s">
        <v>8</v>
      </c>
      <c r="AE4" s="15" t="s">
        <v>8</v>
      </c>
      <c r="AF4" s="15" t="s">
        <v>8</v>
      </c>
      <c r="AG4" s="95" t="s">
        <v>184</v>
      </c>
      <c r="AH4" s="15" t="s">
        <v>8</v>
      </c>
      <c r="AI4" s="15" t="s">
        <v>8</v>
      </c>
      <c r="AJ4" s="15" t="s">
        <v>8</v>
      </c>
      <c r="AK4" s="90" t="s">
        <v>185</v>
      </c>
      <c r="AL4" s="15" t="s">
        <v>8</v>
      </c>
      <c r="AM4" s="15" t="s">
        <v>8</v>
      </c>
      <c r="AN4" s="15" t="s">
        <v>8</v>
      </c>
      <c r="AO4" s="61" t="s">
        <v>186</v>
      </c>
      <c r="AP4" s="15" t="s">
        <v>8</v>
      </c>
      <c r="AQ4" s="15" t="s">
        <v>8</v>
      </c>
      <c r="AR4" s="15" t="s">
        <v>8</v>
      </c>
      <c r="AS4" s="92" t="s">
        <v>187</v>
      </c>
      <c r="AT4" s="15" t="s">
        <v>8</v>
      </c>
      <c r="AU4" s="15" t="s">
        <v>8</v>
      </c>
      <c r="AV4" s="15" t="s">
        <v>8</v>
      </c>
      <c r="AW4" s="75" t="s">
        <v>192</v>
      </c>
      <c r="AX4" s="15" t="s">
        <v>8</v>
      </c>
      <c r="AY4" s="15" t="s">
        <v>8</v>
      </c>
      <c r="AZ4" s="15" t="s">
        <v>8</v>
      </c>
    </row>
    <row r="5" spans="1:52" ht="178.5" customHeight="1" x14ac:dyDescent="0.25">
      <c r="A5" s="51"/>
      <c r="B5" s="62"/>
      <c r="C5" s="54"/>
      <c r="D5" s="57"/>
      <c r="E5" s="57"/>
      <c r="F5" s="57"/>
      <c r="G5" s="57"/>
      <c r="H5" s="57"/>
      <c r="I5" s="89"/>
      <c r="J5" s="15" t="s">
        <v>202</v>
      </c>
      <c r="K5" s="15" t="s">
        <v>203</v>
      </c>
      <c r="L5" s="15" t="s">
        <v>204</v>
      </c>
      <c r="M5" s="55"/>
      <c r="N5" s="15" t="s">
        <v>177</v>
      </c>
      <c r="O5" s="15" t="s">
        <v>165</v>
      </c>
      <c r="P5" s="15" t="s">
        <v>175</v>
      </c>
      <c r="Q5" s="92"/>
      <c r="R5" s="15" t="s">
        <v>177</v>
      </c>
      <c r="S5" s="15" t="s">
        <v>165</v>
      </c>
      <c r="T5" s="15" t="s">
        <v>175</v>
      </c>
      <c r="U5" s="96"/>
      <c r="V5" s="15" t="s">
        <v>177</v>
      </c>
      <c r="W5" s="15" t="s">
        <v>165</v>
      </c>
      <c r="X5" s="15" t="s">
        <v>175</v>
      </c>
      <c r="Y5" s="61"/>
      <c r="Z5" s="15" t="s">
        <v>177</v>
      </c>
      <c r="AA5" s="15" t="s">
        <v>165</v>
      </c>
      <c r="AB5" s="15" t="s">
        <v>175</v>
      </c>
      <c r="AC5" s="93"/>
      <c r="AD5" s="15" t="s">
        <v>177</v>
      </c>
      <c r="AE5" s="15" t="s">
        <v>165</v>
      </c>
      <c r="AF5" s="15" t="s">
        <v>175</v>
      </c>
      <c r="AG5" s="95"/>
      <c r="AH5" s="15" t="s">
        <v>177</v>
      </c>
      <c r="AI5" s="15" t="s">
        <v>165</v>
      </c>
      <c r="AJ5" s="15" t="s">
        <v>175</v>
      </c>
      <c r="AK5" s="90"/>
      <c r="AL5" s="15" t="s">
        <v>177</v>
      </c>
      <c r="AM5" s="15" t="s">
        <v>165</v>
      </c>
      <c r="AN5" s="15" t="s">
        <v>175</v>
      </c>
      <c r="AO5" s="61"/>
      <c r="AP5" s="15" t="s">
        <v>177</v>
      </c>
      <c r="AQ5" s="15" t="s">
        <v>165</v>
      </c>
      <c r="AR5" s="15" t="s">
        <v>175</v>
      </c>
      <c r="AS5" s="92"/>
      <c r="AT5" s="15" t="s">
        <v>177</v>
      </c>
      <c r="AU5" s="15" t="s">
        <v>165</v>
      </c>
      <c r="AV5" s="15" t="s">
        <v>175</v>
      </c>
      <c r="AW5" s="75"/>
      <c r="AX5" s="15" t="s">
        <v>193</v>
      </c>
      <c r="AY5" s="15" t="s">
        <v>165</v>
      </c>
      <c r="AZ5" s="15" t="s">
        <v>175</v>
      </c>
    </row>
    <row r="6" spans="1:52" x14ac:dyDescent="0.25">
      <c r="A6" s="12" t="s">
        <v>55</v>
      </c>
      <c r="B6" s="12" t="s">
        <v>56</v>
      </c>
      <c r="C6" s="12" t="s">
        <v>57</v>
      </c>
      <c r="D6" s="12" t="s">
        <v>58</v>
      </c>
      <c r="E6" s="12" t="s">
        <v>59</v>
      </c>
      <c r="F6" s="12" t="s">
        <v>60</v>
      </c>
      <c r="G6" s="12" t="s">
        <v>61</v>
      </c>
      <c r="H6" s="12" t="s">
        <v>62</v>
      </c>
      <c r="I6" s="12" t="s">
        <v>63</v>
      </c>
      <c r="J6" s="12" t="s">
        <v>64</v>
      </c>
      <c r="K6" s="12" t="s">
        <v>65</v>
      </c>
      <c r="L6" s="12" t="s">
        <v>66</v>
      </c>
      <c r="M6" s="12" t="s">
        <v>67</v>
      </c>
      <c r="N6" s="12" t="s">
        <v>68</v>
      </c>
      <c r="O6" s="12" t="s">
        <v>69</v>
      </c>
      <c r="P6" s="12" t="s">
        <v>70</v>
      </c>
      <c r="Q6" s="12" t="s">
        <v>71</v>
      </c>
      <c r="R6" s="12" t="s">
        <v>72</v>
      </c>
      <c r="S6" s="12" t="s">
        <v>73</v>
      </c>
      <c r="T6" s="12" t="s">
        <v>74</v>
      </c>
      <c r="U6" s="12" t="s">
        <v>75</v>
      </c>
      <c r="V6" s="12" t="s">
        <v>76</v>
      </c>
      <c r="W6" s="12" t="s">
        <v>77</v>
      </c>
      <c r="X6" s="12" t="s">
        <v>78</v>
      </c>
      <c r="Y6" s="12" t="s">
        <v>79</v>
      </c>
      <c r="Z6" s="12" t="s">
        <v>80</v>
      </c>
      <c r="AA6" s="12" t="s">
        <v>81</v>
      </c>
      <c r="AB6" s="12" t="s">
        <v>82</v>
      </c>
      <c r="AC6" s="12" t="s">
        <v>83</v>
      </c>
      <c r="AD6" s="12" t="s">
        <v>84</v>
      </c>
      <c r="AE6" s="12" t="s">
        <v>85</v>
      </c>
      <c r="AF6" s="12" t="s">
        <v>86</v>
      </c>
      <c r="AG6" s="12" t="s">
        <v>87</v>
      </c>
      <c r="AH6" s="12" t="s">
        <v>88</v>
      </c>
      <c r="AI6" s="12" t="s">
        <v>89</v>
      </c>
      <c r="AJ6" s="12" t="s">
        <v>90</v>
      </c>
      <c r="AK6" s="12" t="s">
        <v>91</v>
      </c>
      <c r="AL6" s="12" t="s">
        <v>92</v>
      </c>
      <c r="AM6" s="12" t="s">
        <v>93</v>
      </c>
      <c r="AN6" s="12" t="s">
        <v>94</v>
      </c>
      <c r="AO6" s="12" t="s">
        <v>95</v>
      </c>
      <c r="AP6" s="12" t="s">
        <v>96</v>
      </c>
      <c r="AQ6" s="12" t="s">
        <v>97</v>
      </c>
      <c r="AR6" s="12" t="s">
        <v>98</v>
      </c>
      <c r="AS6" s="12" t="s">
        <v>99</v>
      </c>
      <c r="AT6" s="12" t="s">
        <v>100</v>
      </c>
      <c r="AU6" s="12" t="s">
        <v>101</v>
      </c>
      <c r="AV6" s="12" t="s">
        <v>102</v>
      </c>
      <c r="AW6" s="12" t="s">
        <v>103</v>
      </c>
      <c r="AX6" s="12" t="s">
        <v>104</v>
      </c>
      <c r="AY6" s="12" t="s">
        <v>105</v>
      </c>
      <c r="AZ6" s="12" t="s">
        <v>147</v>
      </c>
    </row>
    <row r="7" spans="1:52" ht="45" x14ac:dyDescent="0.25">
      <c r="A7" s="20"/>
      <c r="B7" s="5"/>
      <c r="C7" s="29" t="s">
        <v>243</v>
      </c>
      <c r="D7" s="22" t="s">
        <v>157</v>
      </c>
      <c r="E7" s="20" t="s">
        <v>155</v>
      </c>
      <c r="F7" s="20" t="s">
        <v>156</v>
      </c>
      <c r="G7" s="20" t="s">
        <v>155</v>
      </c>
      <c r="H7" s="20" t="s">
        <v>246</v>
      </c>
      <c r="I7" s="27" t="s">
        <v>216</v>
      </c>
      <c r="J7" s="27" t="s">
        <v>213</v>
      </c>
      <c r="K7" s="27" t="s">
        <v>212</v>
      </c>
      <c r="L7" s="27" t="s">
        <v>223</v>
      </c>
      <c r="M7" s="20" t="s">
        <v>155</v>
      </c>
      <c r="N7" s="20" t="s">
        <v>224</v>
      </c>
      <c r="O7" s="20" t="s">
        <v>227</v>
      </c>
      <c r="P7" s="20" t="s">
        <v>158</v>
      </c>
      <c r="Q7" s="20" t="s">
        <v>155</v>
      </c>
      <c r="R7" s="20" t="s">
        <v>161</v>
      </c>
      <c r="S7" s="20" t="s">
        <v>228</v>
      </c>
      <c r="T7" s="20" t="s">
        <v>160</v>
      </c>
      <c r="U7" s="20" t="s">
        <v>155</v>
      </c>
      <c r="V7" s="20" t="s">
        <v>225</v>
      </c>
      <c r="W7" s="20" t="s">
        <v>229</v>
      </c>
      <c r="X7" s="20" t="s">
        <v>226</v>
      </c>
      <c r="Y7" s="23" t="s">
        <v>155</v>
      </c>
      <c r="Z7" s="20" t="s">
        <v>162</v>
      </c>
      <c r="AA7" s="20" t="s">
        <v>163</v>
      </c>
      <c r="AB7" s="20" t="s">
        <v>230</v>
      </c>
      <c r="AC7" s="23" t="s">
        <v>155</v>
      </c>
      <c r="AD7" s="20" t="s">
        <v>164</v>
      </c>
      <c r="AE7" s="20" t="s">
        <v>217</v>
      </c>
      <c r="AF7" s="20" t="s">
        <v>231</v>
      </c>
      <c r="AG7" s="28" t="s">
        <v>232</v>
      </c>
      <c r="AH7" s="20" t="s">
        <v>233</v>
      </c>
      <c r="AI7" s="20" t="s">
        <v>234</v>
      </c>
      <c r="AJ7" s="20" t="s">
        <v>167</v>
      </c>
      <c r="AK7" s="28" t="s">
        <v>235</v>
      </c>
      <c r="AL7" s="20" t="s">
        <v>236</v>
      </c>
      <c r="AM7" s="20" t="s">
        <v>218</v>
      </c>
      <c r="AN7" s="20" t="s">
        <v>166</v>
      </c>
      <c r="AO7" s="23" t="s">
        <v>155</v>
      </c>
      <c r="AP7" s="20" t="s">
        <v>219</v>
      </c>
      <c r="AQ7" s="20" t="s">
        <v>237</v>
      </c>
      <c r="AR7" s="20" t="s">
        <v>238</v>
      </c>
      <c r="AS7" s="23" t="s">
        <v>155</v>
      </c>
      <c r="AT7" s="20" t="s">
        <v>239</v>
      </c>
      <c r="AU7" s="20" t="s">
        <v>240</v>
      </c>
      <c r="AV7" s="20" t="s">
        <v>169</v>
      </c>
      <c r="AW7" s="23" t="s">
        <v>155</v>
      </c>
      <c r="AX7" s="20" t="s">
        <v>241</v>
      </c>
      <c r="AY7" s="20" t="s">
        <v>170</v>
      </c>
      <c r="AZ7" s="20" t="s">
        <v>242</v>
      </c>
    </row>
    <row r="8" spans="1:52" ht="75" customHeight="1" x14ac:dyDescent="0.25">
      <c r="A8" s="15" t="s">
        <v>112</v>
      </c>
      <c r="B8" s="5" t="s">
        <v>249</v>
      </c>
      <c r="C8" s="14">
        <v>4644</v>
      </c>
      <c r="D8" s="14">
        <v>44</v>
      </c>
      <c r="E8" s="14">
        <v>1364</v>
      </c>
      <c r="F8" s="14">
        <v>9</v>
      </c>
      <c r="G8" s="48">
        <v>1215</v>
      </c>
      <c r="H8" s="48">
        <v>1215</v>
      </c>
      <c r="I8" s="49">
        <v>206</v>
      </c>
      <c r="J8" s="49">
        <v>206</v>
      </c>
      <c r="K8" s="49">
        <v>206</v>
      </c>
      <c r="L8" s="49">
        <v>206</v>
      </c>
      <c r="M8" s="19">
        <v>0</v>
      </c>
      <c r="N8" s="19">
        <v>0</v>
      </c>
      <c r="O8" s="19">
        <v>0</v>
      </c>
      <c r="P8" s="19">
        <v>0</v>
      </c>
      <c r="Q8" s="19">
        <v>0</v>
      </c>
      <c r="R8" s="19">
        <v>0</v>
      </c>
      <c r="S8" s="19">
        <v>0</v>
      </c>
      <c r="T8" s="19">
        <v>0</v>
      </c>
      <c r="U8" s="19">
        <v>0</v>
      </c>
      <c r="V8" s="19">
        <v>0</v>
      </c>
      <c r="W8" s="19">
        <v>0</v>
      </c>
      <c r="X8" s="19">
        <v>0</v>
      </c>
      <c r="Y8" s="19">
        <v>0</v>
      </c>
      <c r="Z8" s="19">
        <v>0</v>
      </c>
      <c r="AA8" s="19">
        <v>0</v>
      </c>
      <c r="AB8" s="19">
        <v>0</v>
      </c>
      <c r="AC8" s="19">
        <v>0</v>
      </c>
      <c r="AD8" s="19">
        <v>0</v>
      </c>
      <c r="AE8" s="19">
        <v>0</v>
      </c>
      <c r="AF8" s="19">
        <v>0</v>
      </c>
      <c r="AG8" s="19">
        <v>0</v>
      </c>
      <c r="AH8" s="19">
        <v>0</v>
      </c>
      <c r="AI8" s="19">
        <v>0</v>
      </c>
      <c r="AJ8" s="19">
        <v>0</v>
      </c>
      <c r="AK8" s="19">
        <v>0</v>
      </c>
      <c r="AL8" s="19">
        <v>0</v>
      </c>
      <c r="AM8" s="19">
        <v>0</v>
      </c>
      <c r="AN8" s="19">
        <v>0</v>
      </c>
      <c r="AO8" s="19">
        <v>0</v>
      </c>
      <c r="AP8" s="19">
        <v>0</v>
      </c>
      <c r="AQ8" s="19">
        <v>0</v>
      </c>
      <c r="AR8" s="19">
        <v>0</v>
      </c>
      <c r="AS8" s="19">
        <v>0</v>
      </c>
      <c r="AT8" s="19">
        <v>0</v>
      </c>
      <c r="AU8" s="19">
        <v>0</v>
      </c>
      <c r="AV8" s="19">
        <v>0</v>
      </c>
      <c r="AW8" s="19">
        <v>0</v>
      </c>
      <c r="AX8" s="19">
        <v>0</v>
      </c>
      <c r="AY8" s="19">
        <v>0</v>
      </c>
      <c r="AZ8" s="19">
        <v>0</v>
      </c>
    </row>
    <row r="9" spans="1:52" ht="33" customHeight="1" x14ac:dyDescent="0.25">
      <c r="A9" s="17" t="s">
        <v>113</v>
      </c>
      <c r="B9" s="18"/>
      <c r="C9" s="18"/>
      <c r="D9" s="18"/>
      <c r="E9" s="18"/>
      <c r="F9" s="18"/>
      <c r="G9" s="18"/>
      <c r="H9" s="18"/>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row>
    <row r="10" spans="1:52" ht="33" customHeight="1" x14ac:dyDescent="0.25">
      <c r="A10" s="17" t="s">
        <v>114</v>
      </c>
      <c r="B10" s="18"/>
      <c r="C10" s="18"/>
      <c r="D10" s="18"/>
      <c r="E10" s="18"/>
      <c r="F10" s="18"/>
      <c r="G10" s="18"/>
      <c r="H10" s="18"/>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row>
    <row r="11" spans="1:52" ht="33" customHeight="1" x14ac:dyDescent="0.25">
      <c r="A11" s="17" t="s">
        <v>115</v>
      </c>
      <c r="B11" s="18"/>
      <c r="C11" s="18"/>
      <c r="D11" s="18"/>
      <c r="E11" s="18"/>
      <c r="F11" s="18"/>
      <c r="G11" s="18"/>
      <c r="H11" s="18"/>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row>
  </sheetData>
  <mergeCells count="30">
    <mergeCell ref="AG4:AG5"/>
    <mergeCell ref="M3:P3"/>
    <mergeCell ref="M4:M5"/>
    <mergeCell ref="Q3:T3"/>
    <mergeCell ref="Q4:Q5"/>
    <mergeCell ref="U3:X3"/>
    <mergeCell ref="U4:U5"/>
    <mergeCell ref="AW3:AZ3"/>
    <mergeCell ref="AW4:AW5"/>
    <mergeCell ref="G3:G5"/>
    <mergeCell ref="I3:L3"/>
    <mergeCell ref="I4:I5"/>
    <mergeCell ref="AK3:AN3"/>
    <mergeCell ref="AK4:AK5"/>
    <mergeCell ref="AO3:AR3"/>
    <mergeCell ref="AO4:AO5"/>
    <mergeCell ref="AS3:AV3"/>
    <mergeCell ref="AS4:AS5"/>
    <mergeCell ref="Y3:AB3"/>
    <mergeCell ref="Y4:Y5"/>
    <mergeCell ref="AC3:AF3"/>
    <mergeCell ref="AC4:AC5"/>
    <mergeCell ref="AG3:AJ3"/>
    <mergeCell ref="F3:F5"/>
    <mergeCell ref="H4:H5"/>
    <mergeCell ref="A3:A5"/>
    <mergeCell ref="B3:B5"/>
    <mergeCell ref="C3:C5"/>
    <mergeCell ref="E3:E5"/>
    <mergeCell ref="D3:D5"/>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'выпадающие списки'!$A$26:$A$29</xm:f>
          </x14:formula1>
          <xm:sqref>A8:A11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5"/>
  <sheetViews>
    <sheetView topLeftCell="A7" workbookViewId="0">
      <selection activeCell="B4" sqref="B4"/>
    </sheetView>
  </sheetViews>
  <sheetFormatPr defaultRowHeight="15" x14ac:dyDescent="0.25"/>
  <cols>
    <col min="1" max="1" width="27.42578125" customWidth="1"/>
    <col min="2" max="2" width="29.7109375" customWidth="1"/>
    <col min="3" max="3" width="28.5703125" customWidth="1"/>
    <col min="4" max="4" width="9.7109375" customWidth="1"/>
    <col min="5" max="6" width="13" customWidth="1"/>
    <col min="7" max="7" width="12.28515625" customWidth="1"/>
    <col min="8" max="8" width="14.28515625" customWidth="1"/>
    <col min="9" max="9" width="18.42578125" customWidth="1"/>
    <col min="10" max="10" width="18.7109375" customWidth="1"/>
    <col min="11" max="11" width="11.42578125" customWidth="1"/>
  </cols>
  <sheetData>
    <row r="1" spans="1:11" ht="21" x14ac:dyDescent="0.35">
      <c r="A1" s="3" t="s">
        <v>244</v>
      </c>
    </row>
    <row r="2" spans="1:11" ht="20.25" customHeight="1" x14ac:dyDescent="0.25">
      <c r="A2" s="13" t="s">
        <v>245</v>
      </c>
    </row>
    <row r="3" spans="1:11" ht="90" customHeight="1" x14ac:dyDescent="0.25">
      <c r="A3" s="1" t="s">
        <v>15</v>
      </c>
      <c r="B3" s="1" t="s">
        <v>18</v>
      </c>
      <c r="C3" s="1" t="s">
        <v>17</v>
      </c>
      <c r="D3" s="1" t="s">
        <v>19</v>
      </c>
      <c r="E3" s="1" t="s">
        <v>24</v>
      </c>
      <c r="F3" s="1" t="s">
        <v>20</v>
      </c>
      <c r="G3" s="1" t="s">
        <v>5</v>
      </c>
      <c r="H3" s="1" t="s">
        <v>23</v>
      </c>
      <c r="I3" s="4" t="s">
        <v>16</v>
      </c>
      <c r="J3" s="4" t="s">
        <v>45</v>
      </c>
      <c r="K3" s="1" t="s">
        <v>46</v>
      </c>
    </row>
    <row r="4" spans="1:11" s="6" customFormat="1" ht="75" x14ac:dyDescent="0.25">
      <c r="A4" s="35"/>
      <c r="B4" s="36" t="s">
        <v>255</v>
      </c>
      <c r="C4" s="38" t="s">
        <v>276</v>
      </c>
      <c r="D4" s="38" t="s">
        <v>278</v>
      </c>
      <c r="E4" s="38" t="s">
        <v>279</v>
      </c>
      <c r="F4" s="38" t="s">
        <v>282</v>
      </c>
      <c r="G4" s="42" t="s">
        <v>283</v>
      </c>
      <c r="H4" s="38" t="s">
        <v>281</v>
      </c>
      <c r="I4" s="38" t="s">
        <v>284</v>
      </c>
      <c r="J4" s="38" t="s">
        <v>286</v>
      </c>
      <c r="K4" s="38" t="s">
        <v>287</v>
      </c>
    </row>
    <row r="5" spans="1:11" s="6" customFormat="1" ht="30" x14ac:dyDescent="0.25">
      <c r="A5" s="35"/>
      <c r="B5" s="37" t="s">
        <v>256</v>
      </c>
      <c r="C5" s="37" t="s">
        <v>277</v>
      </c>
      <c r="D5" s="39" t="s">
        <v>280</v>
      </c>
      <c r="E5" s="38" t="s">
        <v>281</v>
      </c>
      <c r="F5" s="38" t="s">
        <v>283</v>
      </c>
      <c r="G5" s="40">
        <v>1</v>
      </c>
      <c r="H5" s="38" t="s">
        <v>281</v>
      </c>
      <c r="I5" s="38" t="s">
        <v>285</v>
      </c>
      <c r="J5" s="38" t="s">
        <v>22</v>
      </c>
      <c r="K5" s="38" t="s">
        <v>288</v>
      </c>
    </row>
    <row r="6" spans="1:11" s="6" customFormat="1" ht="30" x14ac:dyDescent="0.25">
      <c r="A6" s="35"/>
      <c r="B6" s="37" t="s">
        <v>257</v>
      </c>
      <c r="C6" s="37" t="s">
        <v>277</v>
      </c>
      <c r="D6" s="39" t="s">
        <v>280</v>
      </c>
      <c r="E6" s="38" t="s">
        <v>281</v>
      </c>
      <c r="F6" s="38" t="s">
        <v>283</v>
      </c>
      <c r="G6" s="40">
        <v>1</v>
      </c>
      <c r="H6" s="38" t="s">
        <v>281</v>
      </c>
      <c r="I6" s="38" t="s">
        <v>285</v>
      </c>
      <c r="J6" s="38" t="s">
        <v>22</v>
      </c>
      <c r="K6" s="38" t="s">
        <v>288</v>
      </c>
    </row>
    <row r="7" spans="1:11" s="6" customFormat="1" ht="30" x14ac:dyDescent="0.25">
      <c r="A7" s="35"/>
      <c r="B7" s="37" t="s">
        <v>258</v>
      </c>
      <c r="C7" s="37" t="s">
        <v>277</v>
      </c>
      <c r="D7" s="39" t="s">
        <v>280</v>
      </c>
      <c r="E7" s="38" t="s">
        <v>281</v>
      </c>
      <c r="F7" s="38" t="s">
        <v>283</v>
      </c>
      <c r="G7" s="40">
        <v>1</v>
      </c>
      <c r="H7" s="38" t="s">
        <v>281</v>
      </c>
      <c r="I7" s="38" t="s">
        <v>285</v>
      </c>
      <c r="J7" s="38" t="s">
        <v>22</v>
      </c>
      <c r="K7" s="38" t="s">
        <v>288</v>
      </c>
    </row>
    <row r="8" spans="1:11" s="6" customFormat="1" ht="30" x14ac:dyDescent="0.25">
      <c r="A8" s="35"/>
      <c r="B8" s="37" t="s">
        <v>259</v>
      </c>
      <c r="C8" s="37" t="s">
        <v>277</v>
      </c>
      <c r="D8" s="39" t="s">
        <v>280</v>
      </c>
      <c r="E8" s="38" t="s">
        <v>281</v>
      </c>
      <c r="F8" s="38" t="s">
        <v>283</v>
      </c>
      <c r="G8" s="40">
        <v>2</v>
      </c>
      <c r="H8" s="38" t="s">
        <v>281</v>
      </c>
      <c r="I8" s="38" t="s">
        <v>285</v>
      </c>
      <c r="J8" s="38" t="s">
        <v>22</v>
      </c>
      <c r="K8" s="38" t="s">
        <v>288</v>
      </c>
    </row>
    <row r="9" spans="1:11" s="6" customFormat="1" ht="30" x14ac:dyDescent="0.25">
      <c r="A9" s="35"/>
      <c r="B9" s="37" t="s">
        <v>260</v>
      </c>
      <c r="C9" s="37" t="s">
        <v>277</v>
      </c>
      <c r="D9" s="39" t="s">
        <v>280</v>
      </c>
      <c r="E9" s="38" t="s">
        <v>281</v>
      </c>
      <c r="F9" s="38" t="s">
        <v>283</v>
      </c>
      <c r="G9" s="40">
        <v>1</v>
      </c>
      <c r="H9" s="38" t="s">
        <v>281</v>
      </c>
      <c r="I9" s="38" t="s">
        <v>285</v>
      </c>
      <c r="J9" s="38" t="s">
        <v>22</v>
      </c>
      <c r="K9" s="38" t="s">
        <v>288</v>
      </c>
    </row>
    <row r="10" spans="1:11" s="6" customFormat="1" ht="30" x14ac:dyDescent="0.25">
      <c r="A10" s="35"/>
      <c r="B10" s="37" t="s">
        <v>261</v>
      </c>
      <c r="C10" s="37" t="s">
        <v>277</v>
      </c>
      <c r="D10" s="39" t="s">
        <v>280</v>
      </c>
      <c r="E10" s="38" t="s">
        <v>281</v>
      </c>
      <c r="F10" s="38" t="s">
        <v>283</v>
      </c>
      <c r="G10" s="40">
        <v>1</v>
      </c>
      <c r="H10" s="38" t="s">
        <v>281</v>
      </c>
      <c r="I10" s="38" t="s">
        <v>285</v>
      </c>
      <c r="J10" s="38" t="s">
        <v>22</v>
      </c>
      <c r="K10" s="38" t="s">
        <v>288</v>
      </c>
    </row>
    <row r="11" spans="1:11" s="6" customFormat="1" ht="30" x14ac:dyDescent="0.25">
      <c r="A11" s="35"/>
      <c r="B11" s="37" t="s">
        <v>262</v>
      </c>
      <c r="C11" s="37" t="s">
        <v>277</v>
      </c>
      <c r="D11" s="39" t="s">
        <v>280</v>
      </c>
      <c r="E11" s="38" t="s">
        <v>281</v>
      </c>
      <c r="F11" s="38" t="s">
        <v>283</v>
      </c>
      <c r="G11" s="40">
        <v>1</v>
      </c>
      <c r="H11" s="38" t="s">
        <v>281</v>
      </c>
      <c r="I11" s="38" t="s">
        <v>285</v>
      </c>
      <c r="J11" s="38" t="s">
        <v>22</v>
      </c>
      <c r="K11" s="38" t="s">
        <v>288</v>
      </c>
    </row>
    <row r="12" spans="1:11" s="6" customFormat="1" ht="30" x14ac:dyDescent="0.25">
      <c r="A12" s="35"/>
      <c r="B12" s="37" t="s">
        <v>263</v>
      </c>
      <c r="C12" s="37" t="s">
        <v>277</v>
      </c>
      <c r="D12" s="39" t="s">
        <v>280</v>
      </c>
      <c r="E12" s="38" t="s">
        <v>281</v>
      </c>
      <c r="F12" s="38" t="s">
        <v>283</v>
      </c>
      <c r="G12" s="40">
        <v>1</v>
      </c>
      <c r="H12" s="38" t="s">
        <v>281</v>
      </c>
      <c r="I12" s="38" t="s">
        <v>285</v>
      </c>
      <c r="J12" s="38" t="s">
        <v>22</v>
      </c>
      <c r="K12" s="38" t="s">
        <v>288</v>
      </c>
    </row>
    <row r="13" spans="1:11" s="6" customFormat="1" ht="30" x14ac:dyDescent="0.25">
      <c r="A13" s="35"/>
      <c r="B13" s="37" t="s">
        <v>264</v>
      </c>
      <c r="C13" s="37" t="s">
        <v>277</v>
      </c>
      <c r="D13" s="39" t="s">
        <v>280</v>
      </c>
      <c r="E13" s="38" t="s">
        <v>281</v>
      </c>
      <c r="F13" s="38" t="s">
        <v>283</v>
      </c>
      <c r="G13" s="40">
        <v>1</v>
      </c>
      <c r="H13" s="38" t="s">
        <v>281</v>
      </c>
      <c r="I13" s="38" t="s">
        <v>285</v>
      </c>
      <c r="J13" s="38" t="s">
        <v>22</v>
      </c>
      <c r="K13" s="38" t="s">
        <v>288</v>
      </c>
    </row>
    <row r="14" spans="1:11" s="6" customFormat="1" ht="30" x14ac:dyDescent="0.25">
      <c r="A14" s="35"/>
      <c r="B14" s="37" t="s">
        <v>265</v>
      </c>
      <c r="C14" s="37" t="s">
        <v>277</v>
      </c>
      <c r="D14" s="39" t="s">
        <v>280</v>
      </c>
      <c r="E14" s="38" t="s">
        <v>281</v>
      </c>
      <c r="F14" s="38" t="s">
        <v>283</v>
      </c>
      <c r="G14" s="40">
        <v>1</v>
      </c>
      <c r="H14" s="38" t="s">
        <v>281</v>
      </c>
      <c r="I14" s="38" t="s">
        <v>285</v>
      </c>
      <c r="J14" s="38" t="s">
        <v>22</v>
      </c>
      <c r="K14" s="38" t="s">
        <v>288</v>
      </c>
    </row>
    <row r="15" spans="1:11" s="6" customFormat="1" ht="30" x14ac:dyDescent="0.25">
      <c r="A15" s="35"/>
      <c r="B15" s="37" t="s">
        <v>266</v>
      </c>
      <c r="C15" s="37" t="s">
        <v>277</v>
      </c>
      <c r="D15" s="39" t="s">
        <v>280</v>
      </c>
      <c r="E15" s="38" t="s">
        <v>281</v>
      </c>
      <c r="F15" s="38" t="s">
        <v>283</v>
      </c>
      <c r="G15" s="40">
        <v>1</v>
      </c>
      <c r="H15" s="38" t="s">
        <v>281</v>
      </c>
      <c r="I15" s="38" t="s">
        <v>285</v>
      </c>
      <c r="J15" s="38" t="s">
        <v>22</v>
      </c>
      <c r="K15" s="38" t="s">
        <v>288</v>
      </c>
    </row>
    <row r="16" spans="1:11" s="6" customFormat="1" ht="30" x14ac:dyDescent="0.25">
      <c r="A16" s="35"/>
      <c r="B16" s="37" t="s">
        <v>267</v>
      </c>
      <c r="C16" s="37" t="s">
        <v>277</v>
      </c>
      <c r="D16" s="39" t="s">
        <v>280</v>
      </c>
      <c r="E16" s="38" t="s">
        <v>281</v>
      </c>
      <c r="F16" s="38" t="s">
        <v>283</v>
      </c>
      <c r="G16" s="40">
        <v>1</v>
      </c>
      <c r="H16" s="38" t="s">
        <v>281</v>
      </c>
      <c r="I16" s="38" t="s">
        <v>285</v>
      </c>
      <c r="J16" s="38" t="s">
        <v>22</v>
      </c>
      <c r="K16" s="38" t="s">
        <v>288</v>
      </c>
    </row>
    <row r="17" spans="1:11" s="6" customFormat="1" ht="30" x14ac:dyDescent="0.25">
      <c r="A17" s="35"/>
      <c r="B17" s="37" t="s">
        <v>268</v>
      </c>
      <c r="C17" s="37" t="s">
        <v>277</v>
      </c>
      <c r="D17" s="39" t="s">
        <v>280</v>
      </c>
      <c r="E17" s="38" t="s">
        <v>281</v>
      </c>
      <c r="F17" s="38" t="s">
        <v>283</v>
      </c>
      <c r="G17" s="40">
        <v>1</v>
      </c>
      <c r="H17" s="38" t="s">
        <v>281</v>
      </c>
      <c r="I17" s="38" t="s">
        <v>285</v>
      </c>
      <c r="J17" s="38" t="s">
        <v>22</v>
      </c>
      <c r="K17" s="38" t="s">
        <v>288</v>
      </c>
    </row>
    <row r="18" spans="1:11" s="6" customFormat="1" ht="30" x14ac:dyDescent="0.25">
      <c r="A18" s="35"/>
      <c r="B18" s="37" t="s">
        <v>269</v>
      </c>
      <c r="C18" s="37" t="s">
        <v>277</v>
      </c>
      <c r="D18" s="39" t="s">
        <v>280</v>
      </c>
      <c r="E18" s="38" t="s">
        <v>281</v>
      </c>
      <c r="F18" s="38" t="s">
        <v>283</v>
      </c>
      <c r="G18" s="40">
        <v>1</v>
      </c>
      <c r="H18" s="38" t="s">
        <v>281</v>
      </c>
      <c r="I18" s="38" t="s">
        <v>285</v>
      </c>
      <c r="J18" s="38" t="s">
        <v>22</v>
      </c>
      <c r="K18" s="38" t="s">
        <v>288</v>
      </c>
    </row>
    <row r="19" spans="1:11" s="6" customFormat="1" ht="30" x14ac:dyDescent="0.25">
      <c r="A19" s="35"/>
      <c r="B19" s="37" t="s">
        <v>270</v>
      </c>
      <c r="C19" s="37" t="s">
        <v>277</v>
      </c>
      <c r="D19" s="39" t="s">
        <v>280</v>
      </c>
      <c r="E19" s="38" t="s">
        <v>281</v>
      </c>
      <c r="F19" s="38" t="s">
        <v>283</v>
      </c>
      <c r="G19" s="40">
        <v>1</v>
      </c>
      <c r="H19" s="38" t="s">
        <v>281</v>
      </c>
      <c r="I19" s="38" t="s">
        <v>285</v>
      </c>
      <c r="J19" s="38" t="s">
        <v>22</v>
      </c>
      <c r="K19" s="38" t="s">
        <v>288</v>
      </c>
    </row>
    <row r="20" spans="1:11" s="6" customFormat="1" ht="30" x14ac:dyDescent="0.25">
      <c r="A20" s="35"/>
      <c r="B20" s="37" t="s">
        <v>271</v>
      </c>
      <c r="C20" s="37" t="s">
        <v>277</v>
      </c>
      <c r="D20" s="39" t="s">
        <v>280</v>
      </c>
      <c r="E20" s="38" t="s">
        <v>281</v>
      </c>
      <c r="F20" s="38" t="s">
        <v>283</v>
      </c>
      <c r="G20" s="40">
        <v>1</v>
      </c>
      <c r="H20" s="38" t="s">
        <v>281</v>
      </c>
      <c r="I20" s="38" t="s">
        <v>285</v>
      </c>
      <c r="J20" s="38" t="s">
        <v>22</v>
      </c>
      <c r="K20" s="38" t="s">
        <v>288</v>
      </c>
    </row>
    <row r="21" spans="1:11" s="6" customFormat="1" ht="30" x14ac:dyDescent="0.25">
      <c r="A21" s="35"/>
      <c r="B21" s="37" t="s">
        <v>272</v>
      </c>
      <c r="C21" s="37" t="s">
        <v>277</v>
      </c>
      <c r="D21" s="39" t="s">
        <v>280</v>
      </c>
      <c r="E21" s="38" t="s">
        <v>281</v>
      </c>
      <c r="F21" s="38" t="s">
        <v>283</v>
      </c>
      <c r="G21" s="40">
        <v>1</v>
      </c>
      <c r="H21" s="38" t="s">
        <v>281</v>
      </c>
      <c r="I21" s="38" t="s">
        <v>285</v>
      </c>
      <c r="J21" s="38" t="s">
        <v>22</v>
      </c>
      <c r="K21" s="38" t="s">
        <v>288</v>
      </c>
    </row>
    <row r="22" spans="1:11" s="6" customFormat="1" ht="30" x14ac:dyDescent="0.25">
      <c r="A22" s="35"/>
      <c r="B22" s="37" t="s">
        <v>273</v>
      </c>
      <c r="C22" s="37" t="s">
        <v>277</v>
      </c>
      <c r="D22" s="39" t="s">
        <v>280</v>
      </c>
      <c r="E22" s="38" t="s">
        <v>281</v>
      </c>
      <c r="F22" s="38" t="s">
        <v>283</v>
      </c>
      <c r="G22" s="40">
        <v>1</v>
      </c>
      <c r="H22" s="38" t="s">
        <v>281</v>
      </c>
      <c r="I22" s="38" t="s">
        <v>285</v>
      </c>
      <c r="J22" s="38" t="s">
        <v>22</v>
      </c>
      <c r="K22" s="38" t="s">
        <v>288</v>
      </c>
    </row>
    <row r="23" spans="1:11" s="6" customFormat="1" ht="30" x14ac:dyDescent="0.25">
      <c r="A23" s="35"/>
      <c r="B23" s="37" t="s">
        <v>274</v>
      </c>
      <c r="C23" s="37" t="s">
        <v>277</v>
      </c>
      <c r="D23" s="39" t="s">
        <v>280</v>
      </c>
      <c r="E23" s="38" t="s">
        <v>281</v>
      </c>
      <c r="F23" s="38" t="s">
        <v>283</v>
      </c>
      <c r="G23" s="40">
        <v>1</v>
      </c>
      <c r="H23" s="38" t="s">
        <v>281</v>
      </c>
      <c r="I23" s="38" t="s">
        <v>285</v>
      </c>
      <c r="J23" s="38" t="s">
        <v>22</v>
      </c>
      <c r="K23" s="38" t="s">
        <v>288</v>
      </c>
    </row>
    <row r="24" spans="1:11" s="6" customFormat="1" ht="30" x14ac:dyDescent="0.25">
      <c r="A24" s="35"/>
      <c r="B24" s="37" t="s">
        <v>275</v>
      </c>
      <c r="C24" s="37" t="s">
        <v>277</v>
      </c>
      <c r="D24" s="39" t="s">
        <v>280</v>
      </c>
      <c r="E24" s="38" t="s">
        <v>281</v>
      </c>
      <c r="F24" s="38" t="s">
        <v>283</v>
      </c>
      <c r="G24" s="40">
        <v>1</v>
      </c>
      <c r="H24" s="38" t="s">
        <v>281</v>
      </c>
      <c r="I24" s="38" t="s">
        <v>285</v>
      </c>
      <c r="J24" s="38" t="s">
        <v>22</v>
      </c>
      <c r="K24" s="38" t="s">
        <v>288</v>
      </c>
    </row>
    <row r="25" spans="1:11" s="6" customFormat="1" ht="30" x14ac:dyDescent="0.25">
      <c r="A25" s="35"/>
      <c r="B25" s="34" t="s">
        <v>289</v>
      </c>
      <c r="C25" s="41" t="s">
        <v>290</v>
      </c>
      <c r="D25" s="18" t="s">
        <v>291</v>
      </c>
      <c r="E25" s="35" t="s">
        <v>281</v>
      </c>
      <c r="F25" s="35" t="s">
        <v>283</v>
      </c>
      <c r="G25" s="43">
        <v>1</v>
      </c>
      <c r="H25" s="35" t="s">
        <v>281</v>
      </c>
      <c r="I25" s="38" t="s">
        <v>285</v>
      </c>
      <c r="J25" s="38" t="s">
        <v>22</v>
      </c>
      <c r="K25" s="38" t="s">
        <v>288</v>
      </c>
    </row>
  </sheetData>
  <dataValidations count="1">
    <dataValidation type="list" allowBlank="1" showInputMessage="1" showErrorMessage="1" sqref="J5:J25">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workbookViewId="0">
      <selection activeCell="H21" sqref="H21"/>
    </sheetView>
  </sheetViews>
  <sheetFormatPr defaultRowHeight="15" x14ac:dyDescent="0.25"/>
  <sheetData>
    <row r="2" spans="1:1" x14ac:dyDescent="0.25">
      <c r="A2" t="s">
        <v>21</v>
      </c>
    </row>
    <row r="3" spans="1:1" x14ac:dyDescent="0.25">
      <c r="A3" t="s">
        <v>22</v>
      </c>
    </row>
    <row r="5" spans="1:1" x14ac:dyDescent="0.25">
      <c r="A5" t="s">
        <v>25</v>
      </c>
    </row>
    <row r="6" spans="1:1" x14ac:dyDescent="0.25">
      <c r="A6" t="s">
        <v>26</v>
      </c>
    </row>
    <row r="7" spans="1:1" x14ac:dyDescent="0.25">
      <c r="A7" t="s">
        <v>27</v>
      </c>
    </row>
    <row r="9" spans="1:1" x14ac:dyDescent="0.25">
      <c r="A9" t="s">
        <v>28</v>
      </c>
    </row>
    <row r="10" spans="1:1" x14ac:dyDescent="0.25">
      <c r="A10" t="s">
        <v>29</v>
      </c>
    </row>
    <row r="11" spans="1:1" x14ac:dyDescent="0.25">
      <c r="A11" t="s">
        <v>30</v>
      </c>
    </row>
    <row r="13" spans="1:1" x14ac:dyDescent="0.25">
      <c r="A13" t="s">
        <v>47</v>
      </c>
    </row>
    <row r="14" spans="1:1" x14ac:dyDescent="0.25">
      <c r="A14" t="s">
        <v>35</v>
      </c>
    </row>
    <row r="15" spans="1:1" x14ac:dyDescent="0.25">
      <c r="A15" t="s">
        <v>32</v>
      </c>
    </row>
    <row r="16" spans="1:1" x14ac:dyDescent="0.25">
      <c r="A16" t="s">
        <v>33</v>
      </c>
    </row>
    <row r="17" spans="1:1" x14ac:dyDescent="0.25">
      <c r="A17" t="s">
        <v>48</v>
      </c>
    </row>
    <row r="18" spans="1:1" x14ac:dyDescent="0.25">
      <c r="A18" t="s">
        <v>34</v>
      </c>
    </row>
    <row r="19" spans="1:1" x14ac:dyDescent="0.25">
      <c r="A19" t="s">
        <v>36</v>
      </c>
    </row>
    <row r="20" spans="1:1" x14ac:dyDescent="0.25">
      <c r="A20" t="s">
        <v>37</v>
      </c>
    </row>
    <row r="22" spans="1:1" x14ac:dyDescent="0.25">
      <c r="A22" t="s">
        <v>107</v>
      </c>
    </row>
    <row r="23" spans="1:1" x14ac:dyDescent="0.25">
      <c r="A23" t="s">
        <v>106</v>
      </c>
    </row>
    <row r="24" spans="1:1" x14ac:dyDescent="0.25">
      <c r="A24" t="s">
        <v>108</v>
      </c>
    </row>
    <row r="26" spans="1:1" x14ac:dyDescent="0.25">
      <c r="A26" t="s">
        <v>112</v>
      </c>
    </row>
    <row r="27" spans="1:1" x14ac:dyDescent="0.25">
      <c r="A27" t="s">
        <v>113</v>
      </c>
    </row>
    <row r="28" spans="1:1" x14ac:dyDescent="0.25">
      <c r="A28" t="s">
        <v>114</v>
      </c>
    </row>
    <row r="29" spans="1:1" x14ac:dyDescent="0.25">
      <c r="A29"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1_Маршрутизация</vt:lpstr>
      <vt:lpstr>2_Мероприятия</vt:lpstr>
      <vt:lpstr>3_Взаимодействие с ЦЗН_КЦ</vt:lpstr>
      <vt:lpstr>4_Целевые договоры</vt:lpstr>
      <vt:lpstr>выпадающие списки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Умеренкова Н.А.</dc:creator>
  <cp:lastModifiedBy>Юлия Владимировна Ерохина</cp:lastModifiedBy>
  <cp:lastPrinted>2026-03-11T10:37:53Z</cp:lastPrinted>
  <dcterms:created xsi:type="dcterms:W3CDTF">2015-06-05T18:19:34Z</dcterms:created>
  <dcterms:modified xsi:type="dcterms:W3CDTF">2026-03-13T06:03:25Z</dcterms:modified>
</cp:coreProperties>
</file>